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85" windowHeight="6795" activeTab="0"/>
  </bookViews>
  <sheets>
    <sheet name="Bildungsbericht" sheetId="1" r:id="rId1"/>
  </sheets>
  <definedNames/>
  <calcPr fullCalcOnLoad="1"/>
</workbook>
</file>

<file path=xl/sharedStrings.xml><?xml version="1.0" encoding="utf-8"?>
<sst xmlns="http://schemas.openxmlformats.org/spreadsheetml/2006/main" count="161" uniqueCount="92">
  <si>
    <t>A</t>
  </si>
  <si>
    <t>B</t>
  </si>
  <si>
    <t>C</t>
  </si>
  <si>
    <t>D</t>
  </si>
  <si>
    <t>1.</t>
  </si>
  <si>
    <t>2.</t>
  </si>
  <si>
    <t>3.</t>
  </si>
  <si>
    <t>4.</t>
  </si>
  <si>
    <t>Motivation</t>
  </si>
  <si>
    <t>5.</t>
  </si>
  <si>
    <t>6.</t>
  </si>
  <si>
    <t>7.</t>
  </si>
  <si>
    <t>8.</t>
  </si>
  <si>
    <t>BILDUNGSBERICHT</t>
  </si>
  <si>
    <t xml:space="preserve">In der Verordnung über die berufliche Grundbildung, Abschnitt 7, ist festgehalten, dass die Berufsbildnerin oder der Berufsbildner den Bildungsstand der lernenden Person – insbesondere gestützt auf die Lerndokumentation – festhält  und mit ihr mindestens einmal pro Semester bespricht. </t>
  </si>
  <si>
    <r>
      <t xml:space="preserve">Lehrbetrieb : </t>
    </r>
    <r>
      <rPr>
        <sz val="8"/>
        <color indexed="56"/>
        <rFont val="Arial"/>
        <family val="2"/>
      </rPr>
      <t>     </t>
    </r>
  </si>
  <si>
    <r>
      <t>Lernende Person :</t>
    </r>
    <r>
      <rPr>
        <sz val="8"/>
        <color indexed="56"/>
        <rFont val="Arial"/>
        <family val="2"/>
      </rPr>
      <t>    </t>
    </r>
  </si>
  <si>
    <t>Lehrberuf :</t>
  </si>
  <si>
    <t>Verantwortlich für die Ausbildungsperiode :</t>
  </si>
  <si>
    <t xml:space="preserve">Semester :    </t>
  </si>
  <si>
    <t>Die folgenden Kompetenzen (Punkt 1-4) sind im Abschnitt 2 der Verordnung über die berufliche Grundbildung aufgeführt.</t>
  </si>
  <si>
    <r>
      <t>ò</t>
    </r>
    <r>
      <rPr>
        <sz val="8"/>
        <color indexed="56"/>
        <rFont val="Wingdings"/>
        <family val="0"/>
      </rPr>
      <t xml:space="preserve"> </t>
    </r>
    <r>
      <rPr>
        <sz val="8"/>
        <color indexed="56"/>
        <rFont val="Arial"/>
        <family val="2"/>
      </rPr>
      <t>Beurteilungsmerkmale</t>
    </r>
  </si>
  <si>
    <r>
      <t>ò</t>
    </r>
    <r>
      <rPr>
        <sz val="8"/>
        <color indexed="56"/>
        <rFont val="Arial"/>
        <family val="2"/>
      </rPr>
      <t xml:space="preserve"> Beurteilung</t>
    </r>
  </si>
  <si>
    <r>
      <t>ò</t>
    </r>
    <r>
      <rPr>
        <sz val="8"/>
        <color indexed="56"/>
        <rFont val="Arial"/>
        <family val="2"/>
      </rPr>
      <t xml:space="preserve"> Begründung und Ergänzungen</t>
    </r>
  </si>
  <si>
    <r>
      <t>ò</t>
    </r>
    <r>
      <rPr>
        <sz val="8"/>
        <color indexed="56"/>
        <rFont val="Arial"/>
        <family val="2"/>
      </rPr>
      <t>Pkt</t>
    </r>
  </si>
  <si>
    <t xml:space="preserve">Fachkompetenz   </t>
  </si>
  <si>
    <t>Ausbildungsstand</t>
  </si>
  <si>
    <t xml:space="preserve">Leistungszielen resp. Gemäss Modell-Lehrgang und </t>
  </si>
  <si>
    <t xml:space="preserve">betrieblichem Ausbildungsprogramm </t>
  </si>
  <si>
    <t>Gesamtbeurteilung gemäss den im Bildungsplan aufgeführten</t>
  </si>
  <si>
    <t>Arbeitsqualität</t>
  </si>
  <si>
    <t>Genauigkeit / Sorgfalt</t>
  </si>
  <si>
    <t>Arbeitsmenge / Arbeitstempo</t>
  </si>
  <si>
    <t>Zeitaufwand für sachgerechte Ausführung der Arbeiten</t>
  </si>
  <si>
    <t xml:space="preserve">Umsetzung der Berufskenntnisse </t>
  </si>
  <si>
    <t xml:space="preserve">Verbindung von Theorie und Praxis </t>
  </si>
  <si>
    <t>Methodenkompetenz</t>
  </si>
  <si>
    <t>Arbeitstechnik</t>
  </si>
  <si>
    <t>der Aufträge / Rückfragen</t>
  </si>
  <si>
    <t xml:space="preserve">Arbeitsplatzgestaltung / Einsatz der Mittel / Reflexion </t>
  </si>
  <si>
    <t>Vernetztes Denken und Handeln</t>
  </si>
  <si>
    <t>-prozessen / Eigene Beiträge / Verbesserungsvorschläge</t>
  </si>
  <si>
    <t>Verstehen und Nachvollziehen von Arbeitsabläufen und</t>
  </si>
  <si>
    <t>Umgang mit Mitteln und Betriebseinrichtungen</t>
  </si>
  <si>
    <t>Ökologisches Verhalten / Materialverbrauch / Entsorgung</t>
  </si>
  <si>
    <t>/ Sorgfalt / Pflege der Einrichtungen</t>
  </si>
  <si>
    <t>Lern- und Arbeitsstrategie</t>
  </si>
  <si>
    <t>Bewusste Steuerung der eigenen Lern prozesse / Prozesse</t>
  </si>
  <si>
    <t xml:space="preserve">und Sachverhalte erklären und präsentieren </t>
  </si>
  <si>
    <t>Sozialkompetenz</t>
  </si>
  <si>
    <t>Teamfähigkeit, Konfliktfähigkeit</t>
  </si>
  <si>
    <t>Beitrag zum Betriebsklima / Ehrlichkeit / Umgang mit Kritik</t>
  </si>
  <si>
    <t>Zusammenarbeit</t>
  </si>
  <si>
    <t>Verständnis für andere / Sich in andere einfühlen (Empathie)</t>
  </si>
  <si>
    <t>Information und Kommunikation</t>
  </si>
  <si>
    <t xml:space="preserve">und entsprechend behandeln </t>
  </si>
  <si>
    <t xml:space="preserve">Sich verständlich ausdrücken / Berücksichtigen der </t>
  </si>
  <si>
    <t>Sichtweise anderer / Informationsprozesse kennen</t>
  </si>
  <si>
    <t>Kundenorientiertes Handeln</t>
  </si>
  <si>
    <t>Umgang mit Kunden / Sich in die Lage von Anderen</t>
  </si>
  <si>
    <t>hineinversetzen / Hilfsbereitschaft / Freundlichkeit</t>
  </si>
  <si>
    <t>Selbstkompetenz</t>
  </si>
  <si>
    <t>Selbständigkeit, eigenverantwortliches Handeln</t>
  </si>
  <si>
    <t>Eigeninitiative / Verantwortungsbewusstsein Eigene Beiträge</t>
  </si>
  <si>
    <t>leisten</t>
  </si>
  <si>
    <t>Zuverlässigkeit, Belastbarkeit</t>
  </si>
  <si>
    <t>Pünktlichkeit / Termineinhaltung / Durchhaltewillen</t>
  </si>
  <si>
    <t>Umgangsformen</t>
  </si>
  <si>
    <t>Situationsgerechtes Verhalten und Auftreten / Freundlichkeit</t>
  </si>
  <si>
    <t>/ Äussere Erscheinung</t>
  </si>
  <si>
    <t xml:space="preserve">Einstellung zum Beruf / Begeisterungsfähigkeit </t>
  </si>
  <si>
    <t xml:space="preserve">/ Lernbereitschaft </t>
  </si>
  <si>
    <t>Lerndokumentation</t>
  </si>
  <si>
    <r>
      <t xml:space="preserve">Semesternote 
</t>
    </r>
    <r>
      <rPr>
        <sz val="8"/>
        <color indexed="56"/>
        <rFont val="Arial"/>
        <family val="2"/>
      </rPr>
      <t>(auf halbe Note gerundet)</t>
    </r>
  </si>
  <si>
    <t>Diverses</t>
  </si>
  <si>
    <t>Datum / Unterschriften</t>
  </si>
  <si>
    <t>Ort und Datum :</t>
  </si>
  <si>
    <t xml:space="preserve">Unterschrift 
Berufsbildnerin/Berufsbildner : </t>
  </si>
  <si>
    <t>Erhaltene Punkte</t>
  </si>
  <si>
    <t>Visum 
gesetzliche Vertretung  :</t>
  </si>
  <si>
    <t>Sachliche Richtigkeit / Vollständigkeit</t>
  </si>
  <si>
    <t>Inhalt und Materien</t>
  </si>
  <si>
    <t>Darstellung der Dokumentation</t>
  </si>
  <si>
    <t>Sauberkeit / Darstellung / Verständlichkeit</t>
  </si>
  <si>
    <t>Ergebnis des Semesters</t>
  </si>
  <si>
    <t>Note ungerundet</t>
  </si>
  <si>
    <t>Unterschrift 
lernende Person :</t>
  </si>
  <si>
    <t>Derrière-les-Remparts 1, 1700 Freiburg - 026 305 25 00 - www.admin.fr.ch/bba</t>
  </si>
  <si>
    <t>Die Semesternote wird auf das Formular « Zusammenfassung Erfahrungsnote Lehrbetrieb » übertragen, welches von der Kantonalen Behörde mit der Einschreibung zu der Lehrabschluss-prüfung zugestellt wird.</t>
  </si>
  <si>
    <t>Anzahl noten mit 0</t>
  </si>
  <si>
    <t>Service de la formation professionnelle SFP
Amt für Berufsbildung BBA</t>
  </si>
  <si>
    <t>FR-11-01-D V 1.1</t>
  </si>
</sst>
</file>

<file path=xl/styles.xml><?xml version="1.0" encoding="utf-8"?>
<styleSheet xmlns="http://schemas.openxmlformats.org/spreadsheetml/2006/main">
  <numFmts count="1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0.0"/>
  </numFmts>
  <fonts count="57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name val="Arial"/>
      <family val="0"/>
    </font>
    <font>
      <b/>
      <sz val="12"/>
      <color indexed="56"/>
      <name val="Wingdings"/>
      <family val="0"/>
    </font>
    <font>
      <sz val="11"/>
      <color indexed="56"/>
      <name val="Arial"/>
      <family val="2"/>
    </font>
    <font>
      <u val="single"/>
      <sz val="11"/>
      <color indexed="56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0"/>
    </font>
    <font>
      <sz val="9"/>
      <color indexed="56"/>
      <name val="Arial"/>
      <family val="0"/>
    </font>
    <font>
      <sz val="8"/>
      <name val="Tahoma"/>
      <family val="2"/>
    </font>
    <font>
      <sz val="8"/>
      <color indexed="56"/>
      <name val="Wingdings"/>
      <family val="0"/>
    </font>
    <font>
      <sz val="12"/>
      <color indexed="56"/>
      <name val="Wingdings"/>
      <family val="0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7"/>
      <color indexed="56"/>
      <name val="Arial"/>
      <family val="0"/>
    </font>
    <font>
      <b/>
      <sz val="7"/>
      <color indexed="56"/>
      <name val="Arial"/>
      <family val="2"/>
    </font>
    <font>
      <sz val="6"/>
      <color indexed="5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6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hair">
        <color indexed="56"/>
      </top>
      <bottom style="hair">
        <color indexed="56"/>
      </bottom>
    </border>
    <border>
      <left>
        <color indexed="63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hair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medium">
        <color indexed="18"/>
      </right>
      <top style="hair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56"/>
      </right>
      <top style="medium">
        <color indexed="18"/>
      </top>
      <bottom style="medium">
        <color indexed="18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hair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9" fillId="0" borderId="0" xfId="45" applyFont="1" applyAlignment="1" applyProtection="1">
      <alignment horizontal="left" vertical="center"/>
      <protection/>
    </xf>
    <xf numFmtId="0" fontId="8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8" fillId="0" borderId="0" xfId="45" applyFont="1" applyAlignment="1" applyProtection="1">
      <alignment/>
      <protection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0" fontId="16" fillId="33" borderId="0" xfId="0" applyFont="1" applyFill="1" applyBorder="1" applyAlignment="1" applyProtection="1">
      <alignment horizontal="center" wrapText="1"/>
      <protection locked="0"/>
    </xf>
    <xf numFmtId="174" fontId="10" fillId="0" borderId="11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2" fontId="11" fillId="0" borderId="19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174" fontId="17" fillId="0" borderId="2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3" borderId="27" xfId="0" applyFont="1" applyFill="1" applyBorder="1" applyAlignment="1" applyProtection="1">
      <alignment horizontal="left" vertical="top" wrapText="1"/>
      <protection locked="0"/>
    </xf>
    <xf numFmtId="0" fontId="4" fillId="33" borderId="28" xfId="0" applyFont="1" applyFill="1" applyBorder="1" applyAlignment="1" applyProtection="1">
      <alignment horizontal="left" vertical="top"/>
      <protection locked="0"/>
    </xf>
    <xf numFmtId="0" fontId="4" fillId="33" borderId="29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33" borderId="31" xfId="0" applyFont="1" applyFill="1" applyBorder="1" applyAlignment="1" applyProtection="1">
      <alignment horizontal="left" wrapText="1"/>
      <protection locked="0"/>
    </xf>
    <xf numFmtId="0" fontId="5" fillId="33" borderId="32" xfId="0" applyFont="1" applyFill="1" applyBorder="1" applyAlignment="1" applyProtection="1">
      <alignment horizontal="left" wrapText="1"/>
      <protection locked="0"/>
    </xf>
    <xf numFmtId="0" fontId="5" fillId="33" borderId="33" xfId="0" applyFont="1" applyFill="1" applyBorder="1" applyAlignment="1" applyProtection="1">
      <alignment horizontal="left" wrapText="1"/>
      <protection locked="0"/>
    </xf>
    <xf numFmtId="0" fontId="5" fillId="0" borderId="31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 vertical="center" wrapText="1"/>
    </xf>
    <xf numFmtId="0" fontId="10" fillId="0" borderId="34" xfId="0" applyFont="1" applyBorder="1" applyAlignment="1">
      <alignment horizontal="center" vertical="center"/>
    </xf>
    <xf numFmtId="0" fontId="11" fillId="33" borderId="0" xfId="0" applyFont="1" applyFill="1" applyAlignment="1" applyProtection="1">
      <alignment horizontal="left" vertical="top"/>
      <protection locked="0"/>
    </xf>
    <xf numFmtId="0" fontId="18" fillId="0" borderId="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21" fillId="0" borderId="0" xfId="45" applyFont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38100</xdr:rowOff>
    </xdr:from>
    <xdr:to>
      <xdr:col>2</xdr:col>
      <xdr:colOff>19050</xdr:colOff>
      <xdr:row>15</xdr:row>
      <xdr:rowOff>238125</xdr:rowOff>
    </xdr:to>
    <xdr:sp>
      <xdr:nvSpPr>
        <xdr:cNvPr id="1" name="Text Box 214"/>
        <xdr:cNvSpPr txBox="1">
          <a:spLocks noChangeArrowheads="1"/>
        </xdr:cNvSpPr>
      </xdr:nvSpPr>
      <xdr:spPr>
        <a:xfrm>
          <a:off x="409575" y="2667000"/>
          <a:ext cx="752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Beurteilung :</a:t>
          </a:r>
        </a:p>
      </xdr:txBody>
    </xdr:sp>
    <xdr:clientData/>
  </xdr:twoCellAnchor>
  <xdr:twoCellAnchor>
    <xdr:from>
      <xdr:col>2</xdr:col>
      <xdr:colOff>228600</xdr:colOff>
      <xdr:row>15</xdr:row>
      <xdr:rowOff>28575</xdr:rowOff>
    </xdr:from>
    <xdr:to>
      <xdr:col>9</xdr:col>
      <xdr:colOff>114300</xdr:colOff>
      <xdr:row>16</xdr:row>
      <xdr:rowOff>19050</xdr:rowOff>
    </xdr:to>
    <xdr:grpSp>
      <xdr:nvGrpSpPr>
        <xdr:cNvPr id="2" name="Group 224"/>
        <xdr:cNvGrpSpPr>
          <a:grpSpLocks/>
        </xdr:cNvGrpSpPr>
      </xdr:nvGrpSpPr>
      <xdr:grpSpPr>
        <a:xfrm>
          <a:off x="1371600" y="2657475"/>
          <a:ext cx="4848225" cy="266700"/>
          <a:chOff x="142" y="279"/>
          <a:chExt cx="509" cy="28"/>
        </a:xfrm>
        <a:solidFill>
          <a:srgbClr val="FFFFFF"/>
        </a:solidFill>
      </xdr:grpSpPr>
      <xdr:grpSp>
        <xdr:nvGrpSpPr>
          <xdr:cNvPr id="3" name="Group 225"/>
          <xdr:cNvGrpSpPr>
            <a:grpSpLocks/>
          </xdr:cNvGrpSpPr>
        </xdr:nvGrpSpPr>
        <xdr:grpSpPr>
          <a:xfrm>
            <a:off x="142" y="279"/>
            <a:ext cx="169" cy="28"/>
            <a:chOff x="70" y="314"/>
            <a:chExt cx="169" cy="27"/>
          </a:xfrm>
          <a:solidFill>
            <a:srgbClr val="FFFFFF"/>
          </a:solidFill>
        </xdr:grpSpPr>
        <xdr:sp>
          <xdr:nvSpPr>
            <xdr:cNvPr id="4" name="Text Box 226"/>
            <xdr:cNvSpPr txBox="1">
              <a:spLocks noChangeArrowheads="1"/>
            </xdr:cNvSpPr>
          </xdr:nvSpPr>
          <xdr:spPr>
            <a:xfrm>
              <a:off x="70" y="314"/>
              <a:ext cx="124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3366"/>
                  </a:solidFill>
                  <a:latin typeface="Arial"/>
                  <a:ea typeface="Arial"/>
                  <a:cs typeface="Arial"/>
                </a:rPr>
                <a:t>A)  Anforderungen übertroffen
</a:t>
              </a:r>
              <a:r>
                <a:rPr lang="en-US" cap="none" sz="600" b="0" i="0" u="none" baseline="0">
                  <a:solidFill>
                    <a:srgbClr val="003366"/>
                  </a:solidFill>
                  <a:latin typeface="Arial"/>
                  <a:ea typeface="Arial"/>
                  <a:cs typeface="Arial"/>
                </a:rPr>
                <a:t>B)  Anforderungen erfüllt</a:t>
              </a:r>
            </a:p>
          </xdr:txBody>
        </xdr:sp>
        <xdr:sp>
          <xdr:nvSpPr>
            <xdr:cNvPr id="5" name="Text Box 227"/>
            <xdr:cNvSpPr txBox="1">
              <a:spLocks noChangeArrowheads="1"/>
            </xdr:cNvSpPr>
          </xdr:nvSpPr>
          <xdr:spPr>
            <a:xfrm>
              <a:off x="190" y="314"/>
              <a:ext cx="49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3366"/>
                  </a:solidFill>
                  <a:latin typeface="Arial"/>
                  <a:ea typeface="Arial"/>
                  <a:cs typeface="Arial"/>
                </a:rPr>
                <a:t>(4 Punkte)
</a:t>
              </a:r>
              <a:r>
                <a:rPr lang="en-US" cap="none" sz="600" b="0" i="0" u="none" baseline="0">
                  <a:solidFill>
                    <a:srgbClr val="003366"/>
                  </a:solidFill>
                  <a:latin typeface="Arial"/>
                  <a:ea typeface="Arial"/>
                  <a:cs typeface="Arial"/>
                </a:rPr>
                <a:t>(3 Punkte)</a:t>
              </a:r>
            </a:p>
          </xdr:txBody>
        </xdr:sp>
      </xdr:grpSp>
      <xdr:grpSp>
        <xdr:nvGrpSpPr>
          <xdr:cNvPr id="6" name="Group 228"/>
          <xdr:cNvGrpSpPr>
            <a:grpSpLocks/>
          </xdr:cNvGrpSpPr>
        </xdr:nvGrpSpPr>
        <xdr:grpSpPr>
          <a:xfrm>
            <a:off x="364" y="279"/>
            <a:ext cx="287" cy="28"/>
            <a:chOff x="337" y="279"/>
            <a:chExt cx="287" cy="28"/>
          </a:xfrm>
          <a:solidFill>
            <a:srgbClr val="FFFFFF"/>
          </a:solidFill>
        </xdr:grpSpPr>
        <xdr:sp>
          <xdr:nvSpPr>
            <xdr:cNvPr id="7" name="Text Box 229"/>
            <xdr:cNvSpPr txBox="1">
              <a:spLocks noChangeArrowheads="1"/>
            </xdr:cNvSpPr>
          </xdr:nvSpPr>
          <xdr:spPr>
            <a:xfrm>
              <a:off x="337" y="279"/>
              <a:ext cx="273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3366"/>
                  </a:solidFill>
                  <a:latin typeface="Arial"/>
                  <a:ea typeface="Arial"/>
                  <a:cs typeface="Arial"/>
                </a:rPr>
                <a:t>C) Anforderungen nur knapp erfüllt, Fördermassnahmen nötig
</a:t>
              </a:r>
              <a:r>
                <a:rPr lang="en-US" cap="none" sz="600" b="0" i="0" u="none" baseline="0">
                  <a:solidFill>
                    <a:srgbClr val="003366"/>
                  </a:solidFill>
                  <a:latin typeface="Arial"/>
                  <a:ea typeface="Arial"/>
                  <a:cs typeface="Arial"/>
                </a:rPr>
                <a:t>D) Anforderungen nicht erfüllt, besondere Massnahmen nötig</a:t>
              </a:r>
            </a:p>
          </xdr:txBody>
        </xdr:sp>
        <xdr:sp>
          <xdr:nvSpPr>
            <xdr:cNvPr id="8" name="Text Box 230"/>
            <xdr:cNvSpPr txBox="1">
              <a:spLocks noChangeArrowheads="1"/>
            </xdr:cNvSpPr>
          </xdr:nvSpPr>
          <xdr:spPr>
            <a:xfrm>
              <a:off x="576" y="279"/>
              <a:ext cx="48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3366"/>
                  </a:solidFill>
                  <a:latin typeface="Arial"/>
                  <a:ea typeface="Arial"/>
                  <a:cs typeface="Arial"/>
                </a:rPr>
                <a:t>(2 Punkte)
</a:t>
              </a:r>
              <a:r>
                <a:rPr lang="en-US" cap="none" sz="600" b="0" i="0" u="none" baseline="0">
                  <a:solidFill>
                    <a:srgbClr val="003366"/>
                  </a:solidFill>
                  <a:latin typeface="Arial"/>
                  <a:ea typeface="Arial"/>
                  <a:cs typeface="Arial"/>
                </a:rPr>
                <a:t>(1 Punkt)</a:t>
              </a:r>
            </a:p>
          </xdr:txBody>
        </xdr:sp>
      </xdr:grpSp>
    </xdr:grpSp>
    <xdr:clientData/>
  </xdr:twoCellAnchor>
  <xdr:twoCellAnchor editAs="oneCell">
    <xdr:from>
      <xdr:col>4</xdr:col>
      <xdr:colOff>9525</xdr:colOff>
      <xdr:row>0</xdr:row>
      <xdr:rowOff>57150</xdr:rowOff>
    </xdr:from>
    <xdr:to>
      <xdr:col>6</xdr:col>
      <xdr:colOff>200025</xdr:colOff>
      <xdr:row>2</xdr:row>
      <xdr:rowOff>228600</xdr:rowOff>
    </xdr:to>
    <xdr:pic>
      <xdr:nvPicPr>
        <xdr:cNvPr id="9" name="Image 10" descr="logo_fr_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7150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147"/>
  <sheetViews>
    <sheetView showGridLines="0" tabSelected="1" zoomScale="140" zoomScaleNormal="140" zoomScalePageLayoutView="0" workbookViewId="0" topLeftCell="A1">
      <selection activeCell="E5" sqref="E5:J5"/>
    </sheetView>
  </sheetViews>
  <sheetFormatPr defaultColWidth="11.00390625" defaultRowHeight="14.25"/>
  <cols>
    <col min="1" max="1" width="5.375" style="21" customWidth="1"/>
    <col min="2" max="2" width="9.625" style="2" customWidth="1"/>
    <col min="3" max="3" width="3.75390625" style="2" customWidth="1"/>
    <col min="4" max="4" width="23.75390625" style="2" customWidth="1"/>
    <col min="5" max="8" width="3.125" style="2" customWidth="1"/>
    <col min="9" max="9" width="25.125" style="2" customWidth="1"/>
    <col min="10" max="10" width="5.25390625" style="2" customWidth="1"/>
    <col min="11" max="16384" width="11.00390625" style="2" customWidth="1"/>
  </cols>
  <sheetData>
    <row r="1" spans="1:10" ht="14.25" customHeight="1">
      <c r="A1" s="19"/>
      <c r="D1" s="3"/>
      <c r="E1" s="3"/>
      <c r="F1" s="3"/>
      <c r="G1" s="84" t="s">
        <v>90</v>
      </c>
      <c r="H1" s="85"/>
      <c r="I1" s="85"/>
      <c r="J1" s="85"/>
    </row>
    <row r="2" spans="7:10" ht="14.25">
      <c r="G2" s="85"/>
      <c r="H2" s="85"/>
      <c r="I2" s="85"/>
      <c r="J2" s="85"/>
    </row>
    <row r="3" ht="23.25">
      <c r="A3" s="20" t="s">
        <v>13</v>
      </c>
    </row>
    <row r="4" spans="2:10" ht="27.75" customHeight="1" thickBot="1">
      <c r="B4" s="75" t="s">
        <v>14</v>
      </c>
      <c r="C4" s="75"/>
      <c r="D4" s="75"/>
      <c r="E4" s="75"/>
      <c r="F4" s="75"/>
      <c r="G4" s="75"/>
      <c r="H4" s="75"/>
      <c r="I4" s="75"/>
      <c r="J4" s="75"/>
    </row>
    <row r="5" spans="2:10" ht="18.75" customHeight="1" thickBot="1">
      <c r="B5" s="70" t="s">
        <v>15</v>
      </c>
      <c r="C5" s="71"/>
      <c r="D5" s="71"/>
      <c r="E5" s="67"/>
      <c r="F5" s="68"/>
      <c r="G5" s="68"/>
      <c r="H5" s="68"/>
      <c r="I5" s="68"/>
      <c r="J5" s="69"/>
    </row>
    <row r="6" spans="2:10" ht="4.5" customHeight="1" thickBot="1">
      <c r="B6" s="72"/>
      <c r="C6" s="72"/>
      <c r="D6" s="72"/>
      <c r="E6" s="72"/>
      <c r="F6" s="72"/>
      <c r="G6" s="72"/>
      <c r="H6" s="72"/>
      <c r="I6" s="72"/>
      <c r="J6" s="72"/>
    </row>
    <row r="7" spans="2:10" ht="18.75" customHeight="1" thickBot="1">
      <c r="B7" s="70" t="s">
        <v>16</v>
      </c>
      <c r="C7" s="71"/>
      <c r="D7" s="71"/>
      <c r="E7" s="67"/>
      <c r="F7" s="68"/>
      <c r="G7" s="68"/>
      <c r="H7" s="68"/>
      <c r="I7" s="68"/>
      <c r="J7" s="69"/>
    </row>
    <row r="8" spans="2:10" ht="4.5" customHeight="1" thickBot="1">
      <c r="B8" s="72"/>
      <c r="C8" s="72"/>
      <c r="D8" s="72"/>
      <c r="E8" s="72"/>
      <c r="F8" s="72"/>
      <c r="G8" s="72"/>
      <c r="H8" s="72"/>
      <c r="I8" s="72"/>
      <c r="J8" s="72"/>
    </row>
    <row r="9" spans="2:10" ht="18.75" customHeight="1" thickBot="1">
      <c r="B9" s="70" t="s">
        <v>17</v>
      </c>
      <c r="C9" s="71"/>
      <c r="D9" s="71"/>
      <c r="E9" s="67"/>
      <c r="F9" s="68"/>
      <c r="G9" s="68"/>
      <c r="H9" s="68"/>
      <c r="I9" s="68"/>
      <c r="J9" s="69"/>
    </row>
    <row r="10" spans="2:10" ht="4.5" customHeight="1" thickBot="1">
      <c r="B10" s="72"/>
      <c r="C10" s="72"/>
      <c r="D10" s="72"/>
      <c r="E10" s="72"/>
      <c r="F10" s="72"/>
      <c r="G10" s="72" t="b">
        <v>0</v>
      </c>
      <c r="H10" s="72"/>
      <c r="I10" s="72"/>
      <c r="J10" s="72"/>
    </row>
    <row r="11" spans="2:10" ht="18.75" customHeight="1" thickBot="1">
      <c r="B11" s="70" t="s">
        <v>18</v>
      </c>
      <c r="C11" s="71"/>
      <c r="D11" s="71"/>
      <c r="E11" s="67"/>
      <c r="F11" s="68"/>
      <c r="G11" s="68"/>
      <c r="H11" s="68"/>
      <c r="I11" s="68"/>
      <c r="J11" s="69"/>
    </row>
    <row r="12" spans="2:10" ht="4.5" customHeight="1">
      <c r="B12" s="72"/>
      <c r="C12" s="72"/>
      <c r="D12" s="72"/>
      <c r="E12" s="72"/>
      <c r="F12" s="72"/>
      <c r="G12" s="72"/>
      <c r="H12" s="72"/>
      <c r="I12" s="72"/>
      <c r="J12" s="72"/>
    </row>
    <row r="13" spans="2:10" ht="13.5" customHeight="1">
      <c r="B13" s="1" t="s">
        <v>19</v>
      </c>
      <c r="C13" s="26"/>
      <c r="D13" s="74"/>
      <c r="E13" s="74"/>
      <c r="F13" s="74"/>
      <c r="G13" s="74"/>
      <c r="H13" s="74"/>
      <c r="I13" s="74"/>
      <c r="J13" s="74"/>
    </row>
    <row r="14" spans="1:10" ht="7.5" customHeight="1" thickBot="1">
      <c r="A14" s="42"/>
      <c r="B14" s="64"/>
      <c r="C14" s="64"/>
      <c r="D14" s="64"/>
      <c r="E14" s="64"/>
      <c r="F14" s="64"/>
      <c r="G14" s="64"/>
      <c r="H14" s="64"/>
      <c r="I14" s="64"/>
      <c r="J14" s="64"/>
    </row>
    <row r="15" spans="1:10" s="41" customFormat="1" ht="13.5" customHeight="1">
      <c r="A15" s="43"/>
      <c r="B15" s="73" t="s">
        <v>20</v>
      </c>
      <c r="C15" s="73"/>
      <c r="D15" s="73"/>
      <c r="E15" s="73"/>
      <c r="F15" s="73"/>
      <c r="G15" s="73"/>
      <c r="H15" s="73"/>
      <c r="I15" s="73"/>
      <c r="J15" s="73"/>
    </row>
    <row r="16" spans="2:10" ht="21.75" customHeight="1">
      <c r="B16" s="40"/>
      <c r="C16" s="40"/>
      <c r="D16" s="40"/>
      <c r="E16" s="40"/>
      <c r="F16" s="40"/>
      <c r="G16" s="40"/>
      <c r="H16" s="40"/>
      <c r="I16" s="40"/>
      <c r="J16" s="40"/>
    </row>
    <row r="17" spans="1:10" s="14" customFormat="1" ht="15" customHeight="1">
      <c r="A17" s="22"/>
      <c r="B17" s="62" t="s">
        <v>21</v>
      </c>
      <c r="C17" s="63"/>
      <c r="D17" s="63"/>
      <c r="E17" s="62" t="s">
        <v>22</v>
      </c>
      <c r="F17" s="63"/>
      <c r="G17" s="63"/>
      <c r="H17" s="63"/>
      <c r="I17" s="45" t="s">
        <v>23</v>
      </c>
      <c r="J17" s="46" t="s">
        <v>24</v>
      </c>
    </row>
    <row r="18" spans="1:10" ht="3" customHeight="1" thickBot="1">
      <c r="A18" s="65"/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24" customHeight="1">
      <c r="A19" s="23" t="s">
        <v>4</v>
      </c>
      <c r="B19" s="78" t="s">
        <v>25</v>
      </c>
      <c r="C19" s="78"/>
      <c r="D19" s="78"/>
      <c r="E19" s="78"/>
      <c r="F19" s="78"/>
      <c r="G19" s="78"/>
      <c r="H19" s="78"/>
      <c r="I19" s="78"/>
      <c r="J19" s="78"/>
    </row>
    <row r="20" spans="1:10" ht="15.75" customHeight="1" thickBot="1">
      <c r="A20" s="24">
        <v>1.1</v>
      </c>
      <c r="B20" s="54" t="s">
        <v>26</v>
      </c>
      <c r="C20" s="54"/>
      <c r="D20" s="54"/>
      <c r="E20" s="8" t="s">
        <v>0</v>
      </c>
      <c r="F20" s="8" t="s">
        <v>1</v>
      </c>
      <c r="G20" s="8" t="s">
        <v>2</v>
      </c>
      <c r="H20" s="8" t="s">
        <v>3</v>
      </c>
      <c r="I20" s="9"/>
      <c r="J20" s="9"/>
    </row>
    <row r="21" spans="1:10" ht="15.75" customHeight="1" hidden="1">
      <c r="A21" s="24"/>
      <c r="B21" s="15"/>
      <c r="C21" s="15"/>
      <c r="D21" s="15"/>
      <c r="E21" s="38" t="b">
        <v>0</v>
      </c>
      <c r="F21" s="38" t="b">
        <v>0</v>
      </c>
      <c r="G21" s="38" t="b">
        <v>0</v>
      </c>
      <c r="H21" s="38" t="b">
        <v>0</v>
      </c>
      <c r="I21" s="12">
        <f>IF(AND(E21=TRUE,F21=TRUE),2,IF(AND(E21=TRUE,G21=TRUE),2,IF(AND(E21=TRUE,H21=TRUE),2,IF(AND(F21=TRUE,G21=TRUE),2,IF(AND(F21=TRUE,H21=TRUE),2,IF(AND(G21=TRUE,H21=TRUE),2,1))))))</f>
        <v>1</v>
      </c>
      <c r="J21" s="13"/>
    </row>
    <row r="22" spans="2:10" ht="12" customHeight="1" thickBot="1">
      <c r="B22" s="56" t="s">
        <v>29</v>
      </c>
      <c r="C22" s="56"/>
      <c r="D22" s="56"/>
      <c r="E22" s="39"/>
      <c r="F22" s="39"/>
      <c r="G22" s="39"/>
      <c r="H22" s="39"/>
      <c r="I22" s="57"/>
      <c r="J22" s="51">
        <f>IF(I21=2,0,IF(E21=TRUE,4,IF(F21=TRUE,3,IF(G21=TRUE,2,IF(H21=TRUE,1,0)))))</f>
        <v>0</v>
      </c>
    </row>
    <row r="23" spans="2:10" ht="12" customHeight="1">
      <c r="B23" s="56" t="s">
        <v>27</v>
      </c>
      <c r="C23" s="56"/>
      <c r="D23" s="56"/>
      <c r="E23" s="60"/>
      <c r="F23" s="60"/>
      <c r="G23" s="60"/>
      <c r="H23" s="60"/>
      <c r="I23" s="58"/>
      <c r="J23" s="52"/>
    </row>
    <row r="24" spans="2:10" ht="12" customHeight="1" thickBot="1">
      <c r="B24" s="56" t="s">
        <v>28</v>
      </c>
      <c r="C24" s="56"/>
      <c r="D24" s="56"/>
      <c r="E24" s="60"/>
      <c r="F24" s="60"/>
      <c r="G24" s="60"/>
      <c r="H24" s="60"/>
      <c r="I24" s="59"/>
      <c r="J24" s="53"/>
    </row>
    <row r="25" spans="1:10" ht="3" customHeight="1">
      <c r="A25" s="25"/>
      <c r="B25" s="55"/>
      <c r="C25" s="55"/>
      <c r="D25" s="55"/>
      <c r="E25" s="55"/>
      <c r="F25" s="55"/>
      <c r="G25" s="55"/>
      <c r="H25" s="55"/>
      <c r="I25" s="50"/>
      <c r="J25" s="50"/>
    </row>
    <row r="26" spans="1:10" ht="15.75" customHeight="1" thickBot="1">
      <c r="A26" s="24">
        <v>1.2</v>
      </c>
      <c r="B26" s="76" t="s">
        <v>30</v>
      </c>
      <c r="C26" s="76"/>
      <c r="D26" s="76"/>
      <c r="E26" s="10" t="s">
        <v>0</v>
      </c>
      <c r="F26" s="10" t="s">
        <v>1</v>
      </c>
      <c r="G26" s="10" t="s">
        <v>2</v>
      </c>
      <c r="H26" s="10" t="s">
        <v>3</v>
      </c>
      <c r="I26" s="4"/>
      <c r="J26" s="4"/>
    </row>
    <row r="27" spans="1:10" ht="15.75" customHeight="1" hidden="1">
      <c r="A27" s="24"/>
      <c r="B27" s="16"/>
      <c r="C27" s="16"/>
      <c r="D27" s="16"/>
      <c r="E27" s="38" t="b">
        <v>0</v>
      </c>
      <c r="F27" s="38" t="b">
        <v>0</v>
      </c>
      <c r="G27" s="38" t="b">
        <v>0</v>
      </c>
      <c r="H27" s="38" t="b">
        <v>0</v>
      </c>
      <c r="I27" s="12">
        <f>IF(AND(E27=TRUE,F27=TRUE),2,IF(AND(E27=TRUE,G27=TRUE),2,IF(AND(E27=TRUE,H27=TRUE),2,IF(AND(F27=TRUE,G27=TRUE),2,IF(AND(F27=TRUE,H27=TRUE),2,IF(AND(G27=TRUE,H27=TRUE),2,1))))))</f>
        <v>1</v>
      </c>
      <c r="J27" s="4"/>
    </row>
    <row r="28" spans="2:10" ht="12" customHeight="1" thickBot="1">
      <c r="B28" s="56" t="s">
        <v>31</v>
      </c>
      <c r="C28" s="56"/>
      <c r="D28" s="56"/>
      <c r="E28" s="39"/>
      <c r="F28" s="39"/>
      <c r="G28" s="39"/>
      <c r="H28" s="39"/>
      <c r="I28" s="57"/>
      <c r="J28" s="51">
        <f>IF(I27=2,0,IF(E27=TRUE,4,IF(F27=TRUE,3,IF(G27=TRUE,2,IF(H27=TRUE,1,0)))))</f>
        <v>0</v>
      </c>
    </row>
    <row r="29" spans="2:10" ht="12" customHeight="1">
      <c r="B29" s="56"/>
      <c r="C29" s="56"/>
      <c r="D29" s="56"/>
      <c r="E29" s="60"/>
      <c r="F29" s="60"/>
      <c r="G29" s="60"/>
      <c r="H29" s="60"/>
      <c r="I29" s="58"/>
      <c r="J29" s="52"/>
    </row>
    <row r="30" spans="2:10" ht="12" customHeight="1" thickBot="1">
      <c r="B30" s="56"/>
      <c r="C30" s="56"/>
      <c r="D30" s="56"/>
      <c r="E30" s="60"/>
      <c r="F30" s="60"/>
      <c r="G30" s="60"/>
      <c r="H30" s="60"/>
      <c r="I30" s="59"/>
      <c r="J30" s="53"/>
    </row>
    <row r="31" spans="1:10" ht="3" customHeight="1">
      <c r="A31" s="25"/>
      <c r="B31" s="55"/>
      <c r="C31" s="55"/>
      <c r="D31" s="55"/>
      <c r="E31" s="55"/>
      <c r="F31" s="55"/>
      <c r="G31" s="55"/>
      <c r="H31" s="55"/>
      <c r="I31" s="50"/>
      <c r="J31" s="50"/>
    </row>
    <row r="32" spans="1:10" ht="15.75" customHeight="1" thickBot="1">
      <c r="A32" s="24">
        <v>1.3</v>
      </c>
      <c r="B32" s="76" t="s">
        <v>32</v>
      </c>
      <c r="C32" s="77"/>
      <c r="D32" s="77"/>
      <c r="E32" s="11" t="s">
        <v>0</v>
      </c>
      <c r="F32" s="11" t="s">
        <v>1</v>
      </c>
      <c r="G32" s="11" t="s">
        <v>2</v>
      </c>
      <c r="H32" s="11" t="s">
        <v>3</v>
      </c>
      <c r="I32" s="4"/>
      <c r="J32" s="4"/>
    </row>
    <row r="33" spans="1:10" ht="15.75" customHeight="1" hidden="1">
      <c r="A33" s="24"/>
      <c r="B33" s="16"/>
      <c r="C33" s="17"/>
      <c r="D33" s="17"/>
      <c r="E33" s="38" t="b">
        <v>0</v>
      </c>
      <c r="F33" s="38" t="b">
        <v>0</v>
      </c>
      <c r="G33" s="38" t="b">
        <v>0</v>
      </c>
      <c r="H33" s="38" t="b">
        <v>0</v>
      </c>
      <c r="I33" s="12">
        <f>IF(AND(E33=TRUE,F33=TRUE),2,IF(AND(E33=TRUE,G33=TRUE),2,IF(AND(E33=TRUE,H33=TRUE),2,IF(AND(F33=TRUE,G33=TRUE),2,IF(AND(F33=TRUE,H33=TRUE),2,IF(AND(G33=TRUE,H33=TRUE),2,1))))))</f>
        <v>1</v>
      </c>
      <c r="J33" s="4"/>
    </row>
    <row r="34" spans="2:10" ht="12" customHeight="1" thickBot="1">
      <c r="B34" s="56" t="s">
        <v>33</v>
      </c>
      <c r="C34" s="56"/>
      <c r="D34" s="56"/>
      <c r="E34" s="39"/>
      <c r="F34" s="39"/>
      <c r="G34" s="39"/>
      <c r="H34" s="39"/>
      <c r="I34" s="57"/>
      <c r="J34" s="51">
        <f>IF(I33=2,0,IF(E33=TRUE,4,IF(F33=TRUE,3,IF(G33=TRUE,2,IF(H33=TRUE,1,0)))))</f>
        <v>0</v>
      </c>
    </row>
    <row r="35" spans="2:10" ht="12" customHeight="1">
      <c r="B35" s="56"/>
      <c r="C35" s="56"/>
      <c r="D35" s="56"/>
      <c r="E35" s="60"/>
      <c r="F35" s="60"/>
      <c r="G35" s="60"/>
      <c r="H35" s="60"/>
      <c r="I35" s="58"/>
      <c r="J35" s="52"/>
    </row>
    <row r="36" spans="2:10" ht="12" customHeight="1" thickBot="1">
      <c r="B36" s="56"/>
      <c r="C36" s="56"/>
      <c r="D36" s="56"/>
      <c r="E36" s="60"/>
      <c r="F36" s="60"/>
      <c r="G36" s="60"/>
      <c r="H36" s="60"/>
      <c r="I36" s="59"/>
      <c r="J36" s="53"/>
    </row>
    <row r="37" spans="1:10" ht="3" customHeight="1">
      <c r="A37" s="25"/>
      <c r="B37" s="55"/>
      <c r="C37" s="55"/>
      <c r="D37" s="55"/>
      <c r="E37" s="55"/>
      <c r="F37" s="55"/>
      <c r="G37" s="55"/>
      <c r="H37" s="55"/>
      <c r="I37" s="50"/>
      <c r="J37" s="50"/>
    </row>
    <row r="38" spans="1:10" ht="15.75" customHeight="1" thickBot="1">
      <c r="A38" s="24">
        <v>1.4</v>
      </c>
      <c r="B38" s="76" t="s">
        <v>34</v>
      </c>
      <c r="C38" s="76"/>
      <c r="D38" s="76"/>
      <c r="E38" s="11" t="s">
        <v>0</v>
      </c>
      <c r="F38" s="11" t="s">
        <v>1</v>
      </c>
      <c r="G38" s="11" t="s">
        <v>2</v>
      </c>
      <c r="H38" s="11" t="s">
        <v>3</v>
      </c>
      <c r="I38" s="4"/>
      <c r="J38" s="4"/>
    </row>
    <row r="39" spans="1:10" ht="15.75" customHeight="1" hidden="1">
      <c r="A39" s="24"/>
      <c r="B39" s="16"/>
      <c r="C39" s="16"/>
      <c r="D39" s="16"/>
      <c r="E39" s="38" t="b">
        <v>0</v>
      </c>
      <c r="F39" s="38" t="b">
        <v>0</v>
      </c>
      <c r="G39" s="38" t="b">
        <v>0</v>
      </c>
      <c r="H39" s="38" t="b">
        <v>0</v>
      </c>
      <c r="I39" s="12">
        <f>IF(AND(E39=TRUE,F39=TRUE),2,IF(AND(E39=TRUE,G39=TRUE),2,IF(AND(E39=TRUE,H39=TRUE),2,IF(AND(F39=TRUE,G39=TRUE),2,IF(AND(F39=TRUE,H39=TRUE),2,IF(AND(G39=TRUE,H39=TRUE),2,1))))))</f>
        <v>1</v>
      </c>
      <c r="J39" s="4"/>
    </row>
    <row r="40" spans="2:10" ht="12" customHeight="1" thickBot="1">
      <c r="B40" s="56" t="s">
        <v>35</v>
      </c>
      <c r="C40" s="56"/>
      <c r="D40" s="56"/>
      <c r="E40" s="39"/>
      <c r="F40" s="39"/>
      <c r="G40" s="39"/>
      <c r="H40" s="39"/>
      <c r="I40" s="57"/>
      <c r="J40" s="51">
        <f>IF(I39=2,0,IF(E39=TRUE,4,IF(F39=TRUE,3,IF(G39=TRUE,2,IF(H39=TRUE,1,0)))))</f>
        <v>0</v>
      </c>
    </row>
    <row r="41" spans="2:10" ht="12" customHeight="1">
      <c r="B41" s="56"/>
      <c r="C41" s="56"/>
      <c r="D41" s="56"/>
      <c r="E41" s="60"/>
      <c r="F41" s="60"/>
      <c r="G41" s="60"/>
      <c r="H41" s="60"/>
      <c r="I41" s="58"/>
      <c r="J41" s="52"/>
    </row>
    <row r="42" spans="2:10" ht="12" customHeight="1" thickBot="1">
      <c r="B42" s="56"/>
      <c r="C42" s="56"/>
      <c r="D42" s="56"/>
      <c r="E42" s="60"/>
      <c r="F42" s="60"/>
      <c r="G42" s="60"/>
      <c r="H42" s="60"/>
      <c r="I42" s="59"/>
      <c r="J42" s="53"/>
    </row>
    <row r="43" spans="1:10" ht="3" customHeight="1" thickBot="1">
      <c r="A43" s="65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24" customHeight="1">
      <c r="A44" s="44" t="s">
        <v>5</v>
      </c>
      <c r="B44" s="61" t="s">
        <v>36</v>
      </c>
      <c r="C44" s="61"/>
      <c r="D44" s="61"/>
      <c r="E44" s="61"/>
      <c r="F44" s="61"/>
      <c r="G44" s="61"/>
      <c r="H44" s="61"/>
      <c r="I44" s="61"/>
      <c r="J44" s="61"/>
    </row>
    <row r="45" spans="1:10" ht="15" thickBot="1">
      <c r="A45" s="24">
        <v>2.1</v>
      </c>
      <c r="B45" s="54" t="s">
        <v>37</v>
      </c>
      <c r="C45" s="54"/>
      <c r="D45" s="54"/>
      <c r="E45" s="8" t="s">
        <v>0</v>
      </c>
      <c r="F45" s="8" t="s">
        <v>1</v>
      </c>
      <c r="G45" s="8" t="s">
        <v>2</v>
      </c>
      <c r="H45" s="8" t="s">
        <v>3</v>
      </c>
      <c r="I45" s="4"/>
      <c r="J45" s="4"/>
    </row>
    <row r="46" spans="1:10" ht="15" hidden="1" thickBot="1">
      <c r="A46" s="24"/>
      <c r="B46" s="15"/>
      <c r="C46" s="15"/>
      <c r="D46" s="15"/>
      <c r="E46" s="38" t="b">
        <v>0</v>
      </c>
      <c r="F46" s="38" t="b">
        <v>0</v>
      </c>
      <c r="G46" s="38" t="b">
        <v>0</v>
      </c>
      <c r="H46" s="38" t="b">
        <v>0</v>
      </c>
      <c r="I46" s="12">
        <f>IF(AND(E46=TRUE,F46=TRUE),2,IF(AND(E46=TRUE,G46=TRUE),2,IF(AND(E46=TRUE,H46=TRUE),2,IF(AND(F46=TRUE,G46=TRUE),2,IF(AND(F46=TRUE,H46=TRUE),2,IF(AND(G46=TRUE,H46=TRUE),2,1))))))</f>
        <v>1</v>
      </c>
      <c r="J46" s="4"/>
    </row>
    <row r="47" spans="2:10" ht="12" customHeight="1" thickBot="1">
      <c r="B47" s="56" t="s">
        <v>39</v>
      </c>
      <c r="C47" s="56"/>
      <c r="D47" s="56"/>
      <c r="E47" s="39"/>
      <c r="F47" s="39"/>
      <c r="G47" s="39"/>
      <c r="H47" s="39"/>
      <c r="I47" s="57"/>
      <c r="J47" s="51">
        <f>IF(I46=2,0,IF(E46=TRUE,4,IF(F46=TRUE,3,IF(G46=TRUE,2,IF(H46=TRUE,1,0)))))</f>
        <v>0</v>
      </c>
    </row>
    <row r="48" spans="2:10" ht="12" customHeight="1">
      <c r="B48" s="56" t="s">
        <v>38</v>
      </c>
      <c r="C48" s="56"/>
      <c r="D48" s="56"/>
      <c r="E48" s="60"/>
      <c r="F48" s="60"/>
      <c r="G48" s="60"/>
      <c r="H48" s="60"/>
      <c r="I48" s="58"/>
      <c r="J48" s="52"/>
    </row>
    <row r="49" spans="2:10" ht="12" customHeight="1" thickBot="1">
      <c r="B49" s="56"/>
      <c r="C49" s="56"/>
      <c r="D49" s="56"/>
      <c r="E49" s="60"/>
      <c r="F49" s="60"/>
      <c r="G49" s="60"/>
      <c r="H49" s="60"/>
      <c r="I49" s="59"/>
      <c r="J49" s="53"/>
    </row>
    <row r="50" spans="1:10" ht="3" customHeight="1">
      <c r="A50" s="25"/>
      <c r="B50" s="55"/>
      <c r="C50" s="55"/>
      <c r="D50" s="55"/>
      <c r="E50" s="55"/>
      <c r="F50" s="55"/>
      <c r="G50" s="55"/>
      <c r="H50" s="55"/>
      <c r="I50" s="50"/>
      <c r="J50" s="50"/>
    </row>
    <row r="51" spans="1:10" ht="15" thickBot="1">
      <c r="A51" s="24">
        <v>2.2</v>
      </c>
      <c r="B51" s="54" t="s">
        <v>40</v>
      </c>
      <c r="C51" s="54"/>
      <c r="D51" s="54"/>
      <c r="E51" s="8" t="s">
        <v>0</v>
      </c>
      <c r="F51" s="8" t="s">
        <v>1</v>
      </c>
      <c r="G51" s="8" t="s">
        <v>2</v>
      </c>
      <c r="H51" s="8" t="s">
        <v>3</v>
      </c>
      <c r="I51" s="4"/>
      <c r="J51" s="4"/>
    </row>
    <row r="52" spans="1:10" ht="15" hidden="1" thickBot="1">
      <c r="A52" s="24"/>
      <c r="B52" s="15"/>
      <c r="C52" s="15"/>
      <c r="D52" s="15"/>
      <c r="E52" s="38" t="b">
        <v>0</v>
      </c>
      <c r="F52" s="38" t="b">
        <v>0</v>
      </c>
      <c r="G52" s="38" t="b">
        <v>0</v>
      </c>
      <c r="H52" s="38" t="b">
        <v>0</v>
      </c>
      <c r="I52" s="12">
        <f>IF(AND(E52=TRUE,F52=TRUE),2,IF(AND(E52=TRUE,G52=TRUE),2,IF(AND(E52=TRUE,H52=TRUE),2,IF(AND(F52=TRUE,G52=TRUE),2,IF(AND(F52=TRUE,H52=TRUE),2,IF(AND(G52=TRUE,H52=TRUE),2,1))))))</f>
        <v>1</v>
      </c>
      <c r="J52" s="4"/>
    </row>
    <row r="53" spans="2:10" ht="12" customHeight="1" thickBot="1">
      <c r="B53" s="56" t="s">
        <v>42</v>
      </c>
      <c r="C53" s="56"/>
      <c r="D53" s="56"/>
      <c r="E53" s="39"/>
      <c r="F53" s="39"/>
      <c r="G53" s="39"/>
      <c r="H53" s="39"/>
      <c r="I53" s="57"/>
      <c r="J53" s="51">
        <f>IF(I52=2,0,IF(E52=TRUE,4,IF(F52=TRUE,3,IF(G52=TRUE,2,IF(H52=TRUE,1,0)))))</f>
        <v>0</v>
      </c>
    </row>
    <row r="54" spans="2:10" ht="12" customHeight="1">
      <c r="B54" s="79" t="s">
        <v>41</v>
      </c>
      <c r="C54" s="56"/>
      <c r="D54" s="56"/>
      <c r="E54" s="60"/>
      <c r="F54" s="60"/>
      <c r="G54" s="60"/>
      <c r="H54" s="60"/>
      <c r="I54" s="58"/>
      <c r="J54" s="52"/>
    </row>
    <row r="55" spans="2:10" ht="12" customHeight="1" thickBot="1">
      <c r="B55" s="56"/>
      <c r="C55" s="56"/>
      <c r="D55" s="56"/>
      <c r="E55" s="60"/>
      <c r="F55" s="60"/>
      <c r="G55" s="60"/>
      <c r="H55" s="60"/>
      <c r="I55" s="59"/>
      <c r="J55" s="53"/>
    </row>
    <row r="56" spans="1:10" ht="3" customHeight="1">
      <c r="A56" s="25"/>
      <c r="B56" s="55"/>
      <c r="C56" s="55"/>
      <c r="D56" s="55"/>
      <c r="E56" s="55"/>
      <c r="F56" s="55"/>
      <c r="G56" s="55"/>
      <c r="H56" s="55"/>
      <c r="I56" s="50"/>
      <c r="J56" s="50"/>
    </row>
    <row r="57" spans="1:10" ht="15" thickBot="1">
      <c r="A57" s="24">
        <v>2.3</v>
      </c>
      <c r="B57" s="54" t="s">
        <v>43</v>
      </c>
      <c r="C57" s="54"/>
      <c r="D57" s="54"/>
      <c r="E57" s="8" t="s">
        <v>0</v>
      </c>
      <c r="F57" s="8" t="s">
        <v>1</v>
      </c>
      <c r="G57" s="8" t="s">
        <v>2</v>
      </c>
      <c r="H57" s="8" t="s">
        <v>3</v>
      </c>
      <c r="I57" s="4"/>
      <c r="J57" s="4"/>
    </row>
    <row r="58" spans="1:10" ht="15" hidden="1" thickBot="1">
      <c r="A58" s="24"/>
      <c r="B58" s="15"/>
      <c r="C58" s="15"/>
      <c r="D58" s="15"/>
      <c r="E58" s="38" t="b">
        <v>0</v>
      </c>
      <c r="F58" s="38" t="b">
        <v>0</v>
      </c>
      <c r="G58" s="38" t="b">
        <v>0</v>
      </c>
      <c r="H58" s="38" t="b">
        <v>0</v>
      </c>
      <c r="I58" s="12">
        <f>IF(AND(E58=TRUE,F58=TRUE),2,IF(AND(E58=TRUE,G58=TRUE),2,IF(AND(E58=TRUE,H58=TRUE),2,IF(AND(F58=TRUE,G58=TRUE),2,IF(AND(F58=TRUE,H58=TRUE),2,IF(AND(G58=TRUE,H58=TRUE),2,1))))))</f>
        <v>1</v>
      </c>
      <c r="J58" s="4"/>
    </row>
    <row r="59" spans="2:10" ht="12" customHeight="1" thickBot="1">
      <c r="B59" s="56" t="s">
        <v>44</v>
      </c>
      <c r="C59" s="56"/>
      <c r="D59" s="56"/>
      <c r="E59" s="39"/>
      <c r="F59" s="39"/>
      <c r="G59" s="39"/>
      <c r="H59" s="39"/>
      <c r="I59" s="57"/>
      <c r="J59" s="51">
        <f>IF(I58=2,0,IF(E58=TRUE,4,IF(F58=TRUE,3,IF(G58=TRUE,2,IF(H58=TRUE,1,0)))))</f>
        <v>0</v>
      </c>
    </row>
    <row r="60" spans="2:10" ht="12" customHeight="1">
      <c r="B60" s="56" t="s">
        <v>45</v>
      </c>
      <c r="C60" s="56"/>
      <c r="D60" s="56"/>
      <c r="E60" s="60"/>
      <c r="F60" s="60"/>
      <c r="G60" s="60"/>
      <c r="H60" s="60"/>
      <c r="I60" s="58"/>
      <c r="J60" s="52"/>
    </row>
    <row r="61" spans="2:10" ht="12" customHeight="1" thickBot="1">
      <c r="B61" s="56"/>
      <c r="C61" s="56"/>
      <c r="D61" s="56"/>
      <c r="E61" s="10"/>
      <c r="F61" s="10"/>
      <c r="G61" s="10"/>
      <c r="H61" s="10"/>
      <c r="I61" s="59"/>
      <c r="J61" s="53"/>
    </row>
    <row r="62" spans="1:10" ht="3" customHeight="1">
      <c r="A62" s="25"/>
      <c r="B62" s="55"/>
      <c r="C62" s="55"/>
      <c r="D62" s="55"/>
      <c r="E62" s="55"/>
      <c r="F62" s="55"/>
      <c r="G62" s="55"/>
      <c r="H62" s="55"/>
      <c r="I62" s="50"/>
      <c r="J62" s="50"/>
    </row>
    <row r="63" spans="1:10" ht="15" thickBot="1">
      <c r="A63" s="24">
        <v>2.4</v>
      </c>
      <c r="B63" s="54" t="s">
        <v>46</v>
      </c>
      <c r="C63" s="54"/>
      <c r="D63" s="54"/>
      <c r="E63" s="8" t="s">
        <v>0</v>
      </c>
      <c r="F63" s="8" t="s">
        <v>1</v>
      </c>
      <c r="G63" s="8" t="s">
        <v>2</v>
      </c>
      <c r="H63" s="8" t="s">
        <v>3</v>
      </c>
      <c r="I63" s="4"/>
      <c r="J63" s="4"/>
    </row>
    <row r="64" spans="1:10" ht="15" hidden="1" thickBot="1">
      <c r="A64" s="24"/>
      <c r="B64" s="15"/>
      <c r="C64" s="15"/>
      <c r="D64" s="15"/>
      <c r="E64" s="38" t="b">
        <v>0</v>
      </c>
      <c r="F64" s="38" t="b">
        <v>0</v>
      </c>
      <c r="G64" s="38" t="b">
        <v>0</v>
      </c>
      <c r="H64" s="38" t="b">
        <v>0</v>
      </c>
      <c r="I64" s="12">
        <f>IF(AND(E64=TRUE,F64=TRUE),2,IF(AND(E64=TRUE,G64=TRUE),2,IF(AND(E64=TRUE,H64=TRUE),2,IF(AND(F64=TRUE,G64=TRUE),2,IF(AND(F64=TRUE,H64=TRUE),2,IF(AND(G64=TRUE,H64=TRUE),2,1))))))</f>
        <v>1</v>
      </c>
      <c r="J64" s="4"/>
    </row>
    <row r="65" spans="2:10" ht="12" customHeight="1" thickBot="1">
      <c r="B65" s="56" t="s">
        <v>47</v>
      </c>
      <c r="C65" s="56"/>
      <c r="D65" s="56"/>
      <c r="E65" s="39"/>
      <c r="F65" s="39"/>
      <c r="G65" s="39"/>
      <c r="H65" s="39"/>
      <c r="I65" s="57"/>
      <c r="J65" s="51">
        <f>IF(I64=2,0,IF(E64=TRUE,4,IF(F64=TRUE,3,IF(G64=TRUE,2,IF(H64=TRUE,1,0)))))</f>
        <v>0</v>
      </c>
    </row>
    <row r="66" spans="2:10" ht="12" customHeight="1">
      <c r="B66" s="56" t="s">
        <v>48</v>
      </c>
      <c r="C66" s="56"/>
      <c r="D66" s="56"/>
      <c r="E66" s="60"/>
      <c r="F66" s="60"/>
      <c r="G66" s="60"/>
      <c r="H66" s="60"/>
      <c r="I66" s="58"/>
      <c r="J66" s="52"/>
    </row>
    <row r="67" spans="2:10" ht="12" customHeight="1" thickBot="1">
      <c r="B67" s="56"/>
      <c r="C67" s="56"/>
      <c r="D67" s="56"/>
      <c r="E67" s="60"/>
      <c r="F67" s="60"/>
      <c r="G67" s="60"/>
      <c r="H67" s="60"/>
      <c r="I67" s="59"/>
      <c r="J67" s="53"/>
    </row>
    <row r="68" spans="1:10" ht="3" customHeight="1" thickBot="1">
      <c r="A68" s="25"/>
      <c r="B68" s="55"/>
      <c r="C68" s="55"/>
      <c r="D68" s="55"/>
      <c r="E68" s="55"/>
      <c r="F68" s="55"/>
      <c r="G68" s="55"/>
      <c r="H68" s="55"/>
      <c r="I68" s="50"/>
      <c r="J68" s="50"/>
    </row>
    <row r="69" spans="1:10" ht="24" customHeight="1">
      <c r="A69" s="23" t="s">
        <v>6</v>
      </c>
      <c r="B69" s="61" t="s">
        <v>49</v>
      </c>
      <c r="C69" s="61"/>
      <c r="D69" s="61"/>
      <c r="E69" s="61"/>
      <c r="F69" s="61"/>
      <c r="G69" s="61"/>
      <c r="H69" s="61"/>
      <c r="I69" s="61"/>
      <c r="J69" s="61"/>
    </row>
    <row r="70" spans="1:10" ht="15" thickBot="1">
      <c r="A70" s="24">
        <v>3.1</v>
      </c>
      <c r="B70" s="54" t="s">
        <v>50</v>
      </c>
      <c r="C70" s="54"/>
      <c r="D70" s="54"/>
      <c r="E70" s="8" t="s">
        <v>0</v>
      </c>
      <c r="F70" s="8" t="s">
        <v>1</v>
      </c>
      <c r="G70" s="8" t="s">
        <v>2</v>
      </c>
      <c r="H70" s="8" t="s">
        <v>3</v>
      </c>
      <c r="I70" s="4"/>
      <c r="J70" s="4"/>
    </row>
    <row r="71" spans="1:10" ht="15" hidden="1" thickBot="1">
      <c r="A71" s="24"/>
      <c r="B71" s="15"/>
      <c r="C71" s="15"/>
      <c r="D71" s="15"/>
      <c r="E71" s="38" t="b">
        <v>0</v>
      </c>
      <c r="F71" s="38" t="b">
        <v>0</v>
      </c>
      <c r="G71" s="38" t="b">
        <v>0</v>
      </c>
      <c r="H71" s="38" t="b">
        <v>0</v>
      </c>
      <c r="I71" s="12">
        <f>IF(AND(E71=TRUE,F71=TRUE),2,IF(AND(E71=TRUE,G71=TRUE),2,IF(AND(E71=TRUE,H71=TRUE),2,IF(AND(F71=TRUE,G71=TRUE),2,IF(AND(F71=TRUE,H71=TRUE),2,IF(AND(G71=TRUE,H71=TRUE),2,1))))))</f>
        <v>1</v>
      </c>
      <c r="J71" s="4"/>
    </row>
    <row r="72" spans="2:10" ht="12" customHeight="1" thickBot="1">
      <c r="B72" s="56" t="s">
        <v>51</v>
      </c>
      <c r="C72" s="56"/>
      <c r="D72" s="56"/>
      <c r="E72" s="39"/>
      <c r="F72" s="39"/>
      <c r="G72" s="39"/>
      <c r="H72" s="39"/>
      <c r="I72" s="57"/>
      <c r="J72" s="51">
        <f>IF(I71=2,0,IF(E71=TRUE,4,IF(F71=TRUE,3,IF(G71=TRUE,2,IF(H71=TRUE,1,0)))))</f>
        <v>0</v>
      </c>
    </row>
    <row r="73" spans="2:10" ht="12" customHeight="1">
      <c r="B73" s="56"/>
      <c r="C73" s="56"/>
      <c r="D73" s="56"/>
      <c r="E73" s="60"/>
      <c r="F73" s="60"/>
      <c r="G73" s="60"/>
      <c r="H73" s="60"/>
      <c r="I73" s="58"/>
      <c r="J73" s="52"/>
    </row>
    <row r="74" spans="2:10" ht="12" customHeight="1" thickBot="1">
      <c r="B74" s="56"/>
      <c r="C74" s="56"/>
      <c r="D74" s="56"/>
      <c r="E74" s="60"/>
      <c r="F74" s="60"/>
      <c r="G74" s="60"/>
      <c r="H74" s="60"/>
      <c r="I74" s="59"/>
      <c r="J74" s="53"/>
    </row>
    <row r="75" spans="1:10" ht="3" customHeight="1">
      <c r="A75" s="25"/>
      <c r="B75" s="55"/>
      <c r="C75" s="55"/>
      <c r="D75" s="55"/>
      <c r="E75" s="55"/>
      <c r="F75" s="55"/>
      <c r="G75" s="55"/>
      <c r="H75" s="55"/>
      <c r="I75" s="80"/>
      <c r="J75" s="80"/>
    </row>
    <row r="76" spans="1:10" ht="15" thickBot="1">
      <c r="A76" s="24">
        <v>3.2</v>
      </c>
      <c r="B76" s="54" t="s">
        <v>52</v>
      </c>
      <c r="C76" s="54"/>
      <c r="D76" s="54"/>
      <c r="E76" s="8" t="s">
        <v>0</v>
      </c>
      <c r="F76" s="8" t="s">
        <v>1</v>
      </c>
      <c r="G76" s="8" t="s">
        <v>2</v>
      </c>
      <c r="H76" s="8" t="s">
        <v>3</v>
      </c>
      <c r="I76" s="4"/>
      <c r="J76" s="4"/>
    </row>
    <row r="77" spans="1:10" ht="15" hidden="1" thickBot="1">
      <c r="A77" s="24"/>
      <c r="B77" s="15"/>
      <c r="C77" s="15"/>
      <c r="D77" s="15"/>
      <c r="E77" s="38" t="b">
        <v>0</v>
      </c>
      <c r="F77" s="38" t="b">
        <v>0</v>
      </c>
      <c r="G77" s="38" t="b">
        <v>0</v>
      </c>
      <c r="H77" s="38" t="b">
        <v>0</v>
      </c>
      <c r="I77" s="12">
        <f>IF(AND(E77=TRUE,F77=TRUE),2,IF(AND(E77=TRUE,G77=TRUE),2,IF(AND(E77=TRUE,H77=TRUE),2,IF(AND(F77=TRUE,G77=TRUE),2,IF(AND(F77=TRUE,H77=TRUE),2,IF(AND(G77=TRUE,H77=TRUE),2,1))))))</f>
        <v>1</v>
      </c>
      <c r="J77" s="4"/>
    </row>
    <row r="78" spans="2:10" ht="12" customHeight="1" thickBot="1">
      <c r="B78" s="56" t="s">
        <v>53</v>
      </c>
      <c r="C78" s="56"/>
      <c r="D78" s="56"/>
      <c r="E78" s="39"/>
      <c r="F78" s="39"/>
      <c r="G78" s="39"/>
      <c r="H78" s="39"/>
      <c r="I78" s="57"/>
      <c r="J78" s="51">
        <f>IF(I77=2,0,IF(E77=TRUE,4,IF(F77=TRUE,3,IF(G77=TRUE,2,IF(H77=TRUE,1,0)))))</f>
        <v>0</v>
      </c>
    </row>
    <row r="79" spans="2:10" ht="12" customHeight="1">
      <c r="B79" s="56"/>
      <c r="C79" s="56"/>
      <c r="D79" s="56"/>
      <c r="E79" s="60"/>
      <c r="F79" s="60"/>
      <c r="G79" s="60"/>
      <c r="H79" s="60"/>
      <c r="I79" s="58"/>
      <c r="J79" s="52"/>
    </row>
    <row r="80" spans="2:10" ht="12" customHeight="1" thickBot="1">
      <c r="B80" s="56"/>
      <c r="C80" s="56"/>
      <c r="D80" s="56"/>
      <c r="E80" s="60"/>
      <c r="F80" s="60"/>
      <c r="G80" s="60"/>
      <c r="H80" s="60"/>
      <c r="I80" s="59"/>
      <c r="J80" s="53"/>
    </row>
    <row r="81" spans="1:10" ht="3" customHeight="1">
      <c r="A81" s="25"/>
      <c r="B81" s="55"/>
      <c r="C81" s="55"/>
      <c r="D81" s="55"/>
      <c r="E81" s="55"/>
      <c r="F81" s="55"/>
      <c r="G81" s="55"/>
      <c r="H81" s="55"/>
      <c r="I81" s="50"/>
      <c r="J81" s="50"/>
    </row>
    <row r="82" spans="1:10" ht="15" thickBot="1">
      <c r="A82" s="24">
        <v>3.3</v>
      </c>
      <c r="B82" s="54" t="s">
        <v>54</v>
      </c>
      <c r="C82" s="54"/>
      <c r="D82" s="54"/>
      <c r="E82" s="8" t="s">
        <v>0</v>
      </c>
      <c r="F82" s="8" t="s">
        <v>1</v>
      </c>
      <c r="G82" s="8" t="s">
        <v>2</v>
      </c>
      <c r="H82" s="8" t="s">
        <v>3</v>
      </c>
      <c r="I82" s="4"/>
      <c r="J82" s="4"/>
    </row>
    <row r="83" spans="1:10" ht="15" hidden="1" thickBot="1">
      <c r="A83" s="24"/>
      <c r="B83" s="15"/>
      <c r="C83" s="15"/>
      <c r="D83" s="15"/>
      <c r="E83" s="38" t="b">
        <v>0</v>
      </c>
      <c r="F83" s="38" t="b">
        <v>0</v>
      </c>
      <c r="G83" s="38" t="b">
        <v>0</v>
      </c>
      <c r="H83" s="38" t="b">
        <v>0</v>
      </c>
      <c r="I83" s="12">
        <f>IF(AND(E83=TRUE,F83=TRUE),2,IF(AND(E83=TRUE,G83=TRUE),2,IF(AND(E83=TRUE,H83=TRUE),2,IF(AND(F83=TRUE,G83=TRUE),2,IF(AND(F83=TRUE,H83=TRUE),2,IF(AND(G83=TRUE,H83=TRUE),2,1))))))</f>
        <v>1</v>
      </c>
      <c r="J83" s="4"/>
    </row>
    <row r="84" spans="2:10" ht="12" customHeight="1" thickBot="1">
      <c r="B84" s="56" t="s">
        <v>56</v>
      </c>
      <c r="C84" s="56"/>
      <c r="D84" s="56"/>
      <c r="E84" s="39"/>
      <c r="F84" s="39"/>
      <c r="G84" s="39"/>
      <c r="H84" s="39"/>
      <c r="I84" s="57"/>
      <c r="J84" s="51">
        <f>IF(I83=2,0,IF(E83=TRUE,4,IF(F83=TRUE,3,IF(G83=TRUE,2,IF(H83=TRUE,1,0)))))</f>
        <v>0</v>
      </c>
    </row>
    <row r="85" spans="2:10" ht="12" customHeight="1">
      <c r="B85" s="56" t="s">
        <v>57</v>
      </c>
      <c r="C85" s="56"/>
      <c r="D85" s="56"/>
      <c r="E85" s="60"/>
      <c r="F85" s="60"/>
      <c r="G85" s="60"/>
      <c r="H85" s="60"/>
      <c r="I85" s="58"/>
      <c r="J85" s="52"/>
    </row>
    <row r="86" spans="2:10" ht="12" customHeight="1" thickBot="1">
      <c r="B86" s="56" t="s">
        <v>55</v>
      </c>
      <c r="C86" s="56"/>
      <c r="D86" s="56"/>
      <c r="E86" s="60"/>
      <c r="F86" s="60"/>
      <c r="G86" s="60"/>
      <c r="H86" s="60"/>
      <c r="I86" s="59"/>
      <c r="J86" s="53"/>
    </row>
    <row r="87" spans="1:10" ht="3" customHeight="1">
      <c r="A87" s="25"/>
      <c r="B87" s="55"/>
      <c r="C87" s="55"/>
      <c r="D87" s="55"/>
      <c r="E87" s="55"/>
      <c r="F87" s="55"/>
      <c r="G87" s="55"/>
      <c r="H87" s="55"/>
      <c r="I87" s="50"/>
      <c r="J87" s="50"/>
    </row>
    <row r="88" spans="1:10" ht="15" thickBot="1">
      <c r="A88" s="24">
        <v>3.4</v>
      </c>
      <c r="B88" s="54" t="s">
        <v>58</v>
      </c>
      <c r="C88" s="54"/>
      <c r="D88" s="54"/>
      <c r="E88" s="8" t="s">
        <v>0</v>
      </c>
      <c r="F88" s="8" t="s">
        <v>1</v>
      </c>
      <c r="G88" s="8" t="s">
        <v>2</v>
      </c>
      <c r="H88" s="8" t="s">
        <v>3</v>
      </c>
      <c r="I88" s="4"/>
      <c r="J88" s="4"/>
    </row>
    <row r="89" spans="1:10" ht="15" hidden="1" thickBot="1">
      <c r="A89" s="24"/>
      <c r="B89" s="15"/>
      <c r="C89" s="15"/>
      <c r="D89" s="15"/>
      <c r="E89" s="38" t="b">
        <v>0</v>
      </c>
      <c r="F89" s="38" t="b">
        <v>0</v>
      </c>
      <c r="G89" s="38" t="b">
        <v>0</v>
      </c>
      <c r="H89" s="38" t="b">
        <v>0</v>
      </c>
      <c r="I89" s="12">
        <f>IF(AND(E89=TRUE,F89=TRUE),2,IF(AND(E89=TRUE,G89=TRUE),2,IF(AND(E89=TRUE,H89=TRUE),2,IF(AND(F89=TRUE,G89=TRUE),2,IF(AND(F89=TRUE,H89=TRUE),2,IF(AND(G89=TRUE,H89=TRUE),2,1))))))</f>
        <v>1</v>
      </c>
      <c r="J89" s="4"/>
    </row>
    <row r="90" spans="2:10" ht="12" customHeight="1" thickBot="1">
      <c r="B90" s="56" t="s">
        <v>59</v>
      </c>
      <c r="C90" s="56"/>
      <c r="D90" s="56"/>
      <c r="E90" s="39"/>
      <c r="F90" s="39"/>
      <c r="G90" s="39"/>
      <c r="H90" s="39"/>
      <c r="I90" s="57"/>
      <c r="J90" s="51">
        <f>IF(I89=2,0,IF(E89=TRUE,4,IF(F89=TRUE,3,IF(G89=TRUE,2,IF(H89=TRUE,1,0)))))</f>
        <v>0</v>
      </c>
    </row>
    <row r="91" spans="2:10" ht="12" customHeight="1">
      <c r="B91" s="56" t="s">
        <v>60</v>
      </c>
      <c r="C91" s="56"/>
      <c r="D91" s="56"/>
      <c r="E91" s="60"/>
      <c r="F91" s="60"/>
      <c r="G91" s="60"/>
      <c r="H91" s="60"/>
      <c r="I91" s="58"/>
      <c r="J91" s="52"/>
    </row>
    <row r="92" spans="2:10" ht="12" customHeight="1" thickBot="1">
      <c r="B92" s="56"/>
      <c r="C92" s="56"/>
      <c r="D92" s="56"/>
      <c r="E92" s="60"/>
      <c r="F92" s="60"/>
      <c r="G92" s="60"/>
      <c r="H92" s="60"/>
      <c r="I92" s="59"/>
      <c r="J92" s="53"/>
    </row>
    <row r="93" spans="1:10" ht="3" customHeight="1" thickBot="1">
      <c r="A93" s="25"/>
      <c r="B93" s="55"/>
      <c r="C93" s="55"/>
      <c r="D93" s="55"/>
      <c r="E93" s="55"/>
      <c r="F93" s="55"/>
      <c r="G93" s="55"/>
      <c r="H93" s="55"/>
      <c r="I93" s="50"/>
      <c r="J93" s="50"/>
    </row>
    <row r="94" spans="1:10" ht="24" customHeight="1">
      <c r="A94" s="23" t="s">
        <v>7</v>
      </c>
      <c r="B94" s="61" t="s">
        <v>61</v>
      </c>
      <c r="C94" s="61"/>
      <c r="D94" s="61"/>
      <c r="E94" s="61"/>
      <c r="F94" s="61"/>
      <c r="G94" s="61"/>
      <c r="H94" s="61"/>
      <c r="I94" s="61"/>
      <c r="J94" s="61"/>
    </row>
    <row r="95" spans="1:10" ht="15" thickBot="1">
      <c r="A95" s="24">
        <v>4.1</v>
      </c>
      <c r="B95" s="54" t="s">
        <v>62</v>
      </c>
      <c r="C95" s="54"/>
      <c r="D95" s="54"/>
      <c r="E95" s="8" t="s">
        <v>0</v>
      </c>
      <c r="F95" s="8" t="s">
        <v>1</v>
      </c>
      <c r="G95" s="8" t="s">
        <v>2</v>
      </c>
      <c r="H95" s="8" t="s">
        <v>3</v>
      </c>
      <c r="I95" s="4"/>
      <c r="J95" s="4"/>
    </row>
    <row r="96" spans="1:10" ht="15" hidden="1" thickBot="1">
      <c r="A96" s="24"/>
      <c r="B96" s="15"/>
      <c r="C96" s="15"/>
      <c r="D96" s="15"/>
      <c r="E96" s="38" t="b">
        <v>0</v>
      </c>
      <c r="F96" s="38" t="b">
        <v>0</v>
      </c>
      <c r="G96" s="38" t="b">
        <v>0</v>
      </c>
      <c r="H96" s="38" t="b">
        <v>0</v>
      </c>
      <c r="I96" s="12">
        <f>IF(AND(E96=TRUE,F96=TRUE),2,IF(AND(E96=TRUE,G96=TRUE),2,IF(AND(E96=TRUE,H96=TRUE),2,IF(AND(F96=TRUE,G96=TRUE),2,IF(AND(F96=TRUE,H96=TRUE),2,IF(AND(G96=TRUE,H96=TRUE),2,1))))))</f>
        <v>1</v>
      </c>
      <c r="J96" s="4"/>
    </row>
    <row r="97" spans="2:10" ht="12" customHeight="1" thickBot="1">
      <c r="B97" s="56" t="s">
        <v>63</v>
      </c>
      <c r="C97" s="56"/>
      <c r="D97" s="56"/>
      <c r="E97" s="39"/>
      <c r="F97" s="39"/>
      <c r="G97" s="39"/>
      <c r="H97" s="39"/>
      <c r="I97" s="57"/>
      <c r="J97" s="51">
        <f>IF(I96=2,0,IF(E96=TRUE,4,IF(F96=TRUE,3,IF(G96=TRUE,2,IF(H96=TRUE,1,0)))))</f>
        <v>0</v>
      </c>
    </row>
    <row r="98" spans="2:10" ht="12" customHeight="1">
      <c r="B98" s="56" t="s">
        <v>64</v>
      </c>
      <c r="C98" s="56"/>
      <c r="D98" s="56"/>
      <c r="E98" s="60"/>
      <c r="F98" s="60"/>
      <c r="G98" s="60"/>
      <c r="H98" s="60"/>
      <c r="I98" s="58"/>
      <c r="J98" s="52"/>
    </row>
    <row r="99" spans="2:10" ht="12" customHeight="1" thickBot="1">
      <c r="B99" s="56"/>
      <c r="C99" s="56"/>
      <c r="D99" s="56"/>
      <c r="E99" s="60"/>
      <c r="F99" s="60"/>
      <c r="G99" s="60"/>
      <c r="H99" s="60"/>
      <c r="I99" s="59"/>
      <c r="J99" s="53"/>
    </row>
    <row r="100" spans="1:10" ht="3" customHeight="1">
      <c r="A100" s="25"/>
      <c r="B100" s="55"/>
      <c r="C100" s="55"/>
      <c r="D100" s="55"/>
      <c r="E100" s="55"/>
      <c r="F100" s="55"/>
      <c r="G100" s="55"/>
      <c r="H100" s="55"/>
      <c r="I100" s="50"/>
      <c r="J100" s="50"/>
    </row>
    <row r="101" spans="1:10" ht="15" thickBot="1">
      <c r="A101" s="24">
        <v>4.2</v>
      </c>
      <c r="B101" s="54" t="s">
        <v>65</v>
      </c>
      <c r="C101" s="54"/>
      <c r="D101" s="54"/>
      <c r="E101" s="8" t="s">
        <v>0</v>
      </c>
      <c r="F101" s="8" t="s">
        <v>1</v>
      </c>
      <c r="G101" s="8" t="s">
        <v>2</v>
      </c>
      <c r="H101" s="8" t="s">
        <v>3</v>
      </c>
      <c r="I101" s="4"/>
      <c r="J101" s="4"/>
    </row>
    <row r="102" spans="1:10" ht="15" hidden="1" thickBot="1">
      <c r="A102" s="24"/>
      <c r="B102" s="15"/>
      <c r="C102" s="15"/>
      <c r="D102" s="15"/>
      <c r="E102" s="38" t="b">
        <v>0</v>
      </c>
      <c r="F102" s="38" t="b">
        <v>0</v>
      </c>
      <c r="G102" s="38" t="b">
        <v>0</v>
      </c>
      <c r="H102" s="38" t="b">
        <v>0</v>
      </c>
      <c r="I102" s="12">
        <f>IF(AND(E102=TRUE,F102=TRUE),2,IF(AND(E102=TRUE,G102=TRUE),2,IF(AND(E102=TRUE,H102=TRUE),2,IF(AND(F102=TRUE,G102=TRUE),2,IF(AND(F102=TRUE,H102=TRUE),2,IF(AND(G102=TRUE,H102=TRUE),2,1))))))</f>
        <v>1</v>
      </c>
      <c r="J102" s="4"/>
    </row>
    <row r="103" spans="2:10" ht="12" customHeight="1" thickBot="1">
      <c r="B103" s="56" t="s">
        <v>66</v>
      </c>
      <c r="C103" s="56"/>
      <c r="D103" s="56"/>
      <c r="E103" s="39"/>
      <c r="F103" s="39"/>
      <c r="G103" s="39"/>
      <c r="H103" s="39"/>
      <c r="I103" s="57"/>
      <c r="J103" s="51">
        <f>IF(I102=2,0,IF(E102=TRUE,4,IF(F102=TRUE,3,IF(G102=TRUE,2,IF(H102=TRUE,1,0)))))</f>
        <v>0</v>
      </c>
    </row>
    <row r="104" spans="2:10" ht="12" customHeight="1">
      <c r="B104" s="56"/>
      <c r="C104" s="56"/>
      <c r="D104" s="56"/>
      <c r="E104" s="60"/>
      <c r="F104" s="60"/>
      <c r="G104" s="60"/>
      <c r="H104" s="60"/>
      <c r="I104" s="58"/>
      <c r="J104" s="52"/>
    </row>
    <row r="105" spans="2:10" ht="12" customHeight="1" thickBot="1">
      <c r="B105" s="56"/>
      <c r="C105" s="56"/>
      <c r="D105" s="56"/>
      <c r="E105" s="60"/>
      <c r="F105" s="60"/>
      <c r="G105" s="60"/>
      <c r="H105" s="60"/>
      <c r="I105" s="59"/>
      <c r="J105" s="53"/>
    </row>
    <row r="106" spans="1:10" ht="3" customHeight="1">
      <c r="A106" s="25"/>
      <c r="B106" s="55"/>
      <c r="C106" s="55"/>
      <c r="D106" s="55"/>
      <c r="E106" s="55"/>
      <c r="F106" s="55"/>
      <c r="G106" s="55"/>
      <c r="H106" s="55"/>
      <c r="I106" s="50"/>
      <c r="J106" s="50"/>
    </row>
    <row r="107" spans="1:10" ht="15" thickBot="1">
      <c r="A107" s="24">
        <v>4.3</v>
      </c>
      <c r="B107" s="54" t="s">
        <v>67</v>
      </c>
      <c r="C107" s="54"/>
      <c r="D107" s="54"/>
      <c r="E107" s="8" t="s">
        <v>0</v>
      </c>
      <c r="F107" s="8" t="s">
        <v>1</v>
      </c>
      <c r="G107" s="8" t="s">
        <v>2</v>
      </c>
      <c r="H107" s="8" t="s">
        <v>3</v>
      </c>
      <c r="I107" s="4"/>
      <c r="J107" s="4"/>
    </row>
    <row r="108" spans="1:10" ht="15" hidden="1" thickBot="1">
      <c r="A108" s="24"/>
      <c r="B108" s="15"/>
      <c r="C108" s="15"/>
      <c r="D108" s="15"/>
      <c r="E108" s="38" t="b">
        <v>0</v>
      </c>
      <c r="F108" s="38" t="b">
        <v>0</v>
      </c>
      <c r="G108" s="38" t="b">
        <v>0</v>
      </c>
      <c r="H108" s="38" t="b">
        <v>0</v>
      </c>
      <c r="I108" s="12">
        <f>IF(AND(E108=TRUE,F108=TRUE),2,IF(AND(E108=TRUE,G108=TRUE),2,IF(AND(E108=TRUE,H108=TRUE),2,IF(AND(F108=TRUE,G108=TRUE),2,IF(AND(F108=TRUE,H108=TRUE),2,IF(AND(G108=TRUE,H108=TRUE),2,1))))))</f>
        <v>1</v>
      </c>
      <c r="J108" s="4"/>
    </row>
    <row r="109" spans="2:10" ht="12" customHeight="1" thickBot="1">
      <c r="B109" s="56" t="s">
        <v>68</v>
      </c>
      <c r="C109" s="56"/>
      <c r="D109" s="56"/>
      <c r="E109" s="39"/>
      <c r="F109" s="39"/>
      <c r="G109" s="39"/>
      <c r="H109" s="39"/>
      <c r="I109" s="57"/>
      <c r="J109" s="51">
        <f>IF(I108=2,0,IF(E108=TRUE,4,IF(F108=TRUE,3,IF(G108=TRUE,2,IF(H108=TRUE,1,0)))))</f>
        <v>0</v>
      </c>
    </row>
    <row r="110" spans="2:10" ht="12" customHeight="1">
      <c r="B110" s="56" t="s">
        <v>69</v>
      </c>
      <c r="C110" s="56"/>
      <c r="D110" s="56"/>
      <c r="E110" s="60"/>
      <c r="F110" s="60"/>
      <c r="G110" s="60"/>
      <c r="H110" s="60"/>
      <c r="I110" s="58"/>
      <c r="J110" s="52"/>
    </row>
    <row r="111" spans="2:10" ht="12" customHeight="1" thickBot="1">
      <c r="B111" s="56"/>
      <c r="C111" s="56"/>
      <c r="D111" s="56"/>
      <c r="E111" s="60"/>
      <c r="F111" s="60"/>
      <c r="G111" s="60"/>
      <c r="H111" s="60"/>
      <c r="I111" s="59"/>
      <c r="J111" s="53"/>
    </row>
    <row r="112" spans="1:10" ht="3" customHeight="1">
      <c r="A112" s="25"/>
      <c r="B112" s="55"/>
      <c r="C112" s="55"/>
      <c r="D112" s="55"/>
      <c r="E112" s="55"/>
      <c r="F112" s="55"/>
      <c r="G112" s="55"/>
      <c r="H112" s="55"/>
      <c r="I112" s="50"/>
      <c r="J112" s="50"/>
    </row>
    <row r="113" spans="1:10" ht="15" thickBot="1">
      <c r="A113" s="24">
        <v>4.4</v>
      </c>
      <c r="B113" s="54" t="s">
        <v>8</v>
      </c>
      <c r="C113" s="54"/>
      <c r="D113" s="54"/>
      <c r="E113" s="8" t="s">
        <v>0</v>
      </c>
      <c r="F113" s="8" t="s">
        <v>1</v>
      </c>
      <c r="G113" s="8" t="s">
        <v>2</v>
      </c>
      <c r="H113" s="8" t="s">
        <v>3</v>
      </c>
      <c r="I113" s="4"/>
      <c r="J113" s="4"/>
    </row>
    <row r="114" spans="1:10" ht="15" hidden="1" thickBot="1">
      <c r="A114" s="24"/>
      <c r="B114" s="15"/>
      <c r="C114" s="15"/>
      <c r="D114" s="15"/>
      <c r="E114" s="38" t="b">
        <v>0</v>
      </c>
      <c r="F114" s="38" t="b">
        <v>0</v>
      </c>
      <c r="G114" s="38" t="b">
        <v>0</v>
      </c>
      <c r="H114" s="38" t="b">
        <v>0</v>
      </c>
      <c r="I114" s="12">
        <f>IF(AND(E114=TRUE,F114=TRUE),2,IF(AND(E114=TRUE,G114=TRUE),2,IF(AND(E114=TRUE,H114=TRUE),2,IF(AND(F114=TRUE,G114=TRUE),2,IF(AND(F114=TRUE,H114=TRUE),2,IF(AND(G114=TRUE,H114=TRUE),2,1))))))</f>
        <v>1</v>
      </c>
      <c r="J114" s="4"/>
    </row>
    <row r="115" spans="2:10" ht="12" customHeight="1" thickBot="1">
      <c r="B115" s="56" t="s">
        <v>70</v>
      </c>
      <c r="C115" s="56"/>
      <c r="D115" s="56"/>
      <c r="E115" s="39"/>
      <c r="F115" s="39"/>
      <c r="G115" s="39"/>
      <c r="H115" s="39"/>
      <c r="I115" s="57"/>
      <c r="J115" s="51">
        <f>IF(I114=2,0,IF(E114=TRUE,4,IF(F114=TRUE,3,IF(G114=TRUE,2,IF(H114=TRUE,1,0)))))</f>
        <v>0</v>
      </c>
    </row>
    <row r="116" spans="2:10" ht="12" customHeight="1">
      <c r="B116" s="56" t="s">
        <v>71</v>
      </c>
      <c r="C116" s="56"/>
      <c r="D116" s="56"/>
      <c r="E116" s="60"/>
      <c r="F116" s="60"/>
      <c r="G116" s="60"/>
      <c r="H116" s="60"/>
      <c r="I116" s="58"/>
      <c r="J116" s="52"/>
    </row>
    <row r="117" spans="2:10" ht="12" customHeight="1" thickBot="1">
      <c r="B117" s="56"/>
      <c r="C117" s="56"/>
      <c r="D117" s="56"/>
      <c r="E117" s="60"/>
      <c r="F117" s="60"/>
      <c r="G117" s="60"/>
      <c r="H117" s="60"/>
      <c r="I117" s="59"/>
      <c r="J117" s="53"/>
    </row>
    <row r="118" spans="1:10" ht="3" customHeight="1" thickBot="1">
      <c r="A118" s="25"/>
      <c r="B118" s="55"/>
      <c r="C118" s="55"/>
      <c r="D118" s="55"/>
      <c r="E118" s="55"/>
      <c r="F118" s="55"/>
      <c r="G118" s="55"/>
      <c r="H118" s="55"/>
      <c r="I118" s="50"/>
      <c r="J118" s="50"/>
    </row>
    <row r="119" spans="1:10" ht="24" customHeight="1">
      <c r="A119" s="23" t="s">
        <v>9</v>
      </c>
      <c r="B119" s="61" t="s">
        <v>72</v>
      </c>
      <c r="C119" s="61"/>
      <c r="D119" s="61"/>
      <c r="E119" s="61"/>
      <c r="F119" s="61"/>
      <c r="G119" s="61"/>
      <c r="H119" s="61"/>
      <c r="I119" s="61"/>
      <c r="J119" s="61"/>
    </row>
    <row r="120" spans="1:10" ht="15" thickBot="1">
      <c r="A120" s="24">
        <v>5.1</v>
      </c>
      <c r="B120" s="54" t="s">
        <v>81</v>
      </c>
      <c r="C120" s="54"/>
      <c r="D120" s="54"/>
      <c r="E120" s="8" t="s">
        <v>0</v>
      </c>
      <c r="F120" s="8" t="s">
        <v>1</v>
      </c>
      <c r="G120" s="8" t="s">
        <v>2</v>
      </c>
      <c r="H120" s="8" t="s">
        <v>3</v>
      </c>
      <c r="I120" s="4"/>
      <c r="J120" s="4"/>
    </row>
    <row r="121" spans="1:10" ht="15" hidden="1" thickBot="1">
      <c r="A121" s="24"/>
      <c r="B121" s="15"/>
      <c r="C121" s="15"/>
      <c r="D121" s="15"/>
      <c r="E121" s="38" t="b">
        <v>0</v>
      </c>
      <c r="F121" s="38" t="b">
        <v>0</v>
      </c>
      <c r="G121" s="38" t="b">
        <v>0</v>
      </c>
      <c r="H121" s="38" t="b">
        <v>0</v>
      </c>
      <c r="I121" s="12">
        <f>IF(AND(E121=TRUE,F121=TRUE),2,IF(AND(E121=TRUE,G121=TRUE),2,IF(AND(E121=TRUE,H121=TRUE),2,IF(AND(F121=TRUE,G121=TRUE),2,IF(AND(F121=TRUE,H121=TRUE),2,IF(AND(G121=TRUE,H121=TRUE),2,1))))))</f>
        <v>1</v>
      </c>
      <c r="J121" s="4"/>
    </row>
    <row r="122" spans="2:10" ht="12" customHeight="1" thickBot="1">
      <c r="B122" s="56" t="s">
        <v>80</v>
      </c>
      <c r="C122" s="56"/>
      <c r="D122" s="56"/>
      <c r="E122" s="39"/>
      <c r="F122" s="39"/>
      <c r="G122" s="39"/>
      <c r="H122" s="39"/>
      <c r="I122" s="57"/>
      <c r="J122" s="51">
        <f>IF(I121=2,0,IF(E121=TRUE,4,IF(F121=TRUE,3,IF(G121=TRUE,2,IF(H121=TRUE,1,0)))))</f>
        <v>0</v>
      </c>
    </row>
    <row r="123" spans="2:10" ht="12" customHeight="1">
      <c r="B123" s="56"/>
      <c r="C123" s="56"/>
      <c r="D123" s="56"/>
      <c r="E123" s="60"/>
      <c r="F123" s="60"/>
      <c r="G123" s="60"/>
      <c r="H123" s="60"/>
      <c r="I123" s="58"/>
      <c r="J123" s="52"/>
    </row>
    <row r="124" spans="2:10" ht="12" customHeight="1" thickBot="1">
      <c r="B124" s="56"/>
      <c r="C124" s="56"/>
      <c r="D124" s="56"/>
      <c r="E124" s="60"/>
      <c r="F124" s="60"/>
      <c r="G124" s="60"/>
      <c r="H124" s="60"/>
      <c r="I124" s="59"/>
      <c r="J124" s="53"/>
    </row>
    <row r="125" spans="1:10" ht="3" customHeight="1">
      <c r="A125" s="25"/>
      <c r="B125" s="55"/>
      <c r="C125" s="55"/>
      <c r="D125" s="55"/>
      <c r="E125" s="55"/>
      <c r="F125" s="55"/>
      <c r="G125" s="55"/>
      <c r="H125" s="55"/>
      <c r="I125" s="50"/>
      <c r="J125" s="50"/>
    </row>
    <row r="126" spans="1:10" ht="14.25" customHeight="1" thickBot="1">
      <c r="A126" s="24">
        <v>5.2</v>
      </c>
      <c r="B126" s="54" t="s">
        <v>82</v>
      </c>
      <c r="C126" s="54"/>
      <c r="D126" s="54"/>
      <c r="E126" s="8" t="s">
        <v>0</v>
      </c>
      <c r="F126" s="8" t="s">
        <v>1</v>
      </c>
      <c r="G126" s="8" t="s">
        <v>2</v>
      </c>
      <c r="H126" s="8" t="s">
        <v>3</v>
      </c>
      <c r="I126" s="4"/>
      <c r="J126" s="4"/>
    </row>
    <row r="127" spans="1:10" ht="15" hidden="1" thickBot="1">
      <c r="A127" s="24"/>
      <c r="B127" s="15"/>
      <c r="C127" s="15"/>
      <c r="D127" s="15"/>
      <c r="E127" s="38" t="b">
        <v>0</v>
      </c>
      <c r="F127" s="38" t="b">
        <v>0</v>
      </c>
      <c r="G127" s="38" t="b">
        <v>0</v>
      </c>
      <c r="H127" s="38" t="b">
        <v>0</v>
      </c>
      <c r="I127" s="12">
        <f>IF(AND(E127=TRUE,F127=TRUE),2,IF(AND(E127=TRUE,G127=TRUE),2,IF(AND(E127=TRUE,H127=TRUE),2,IF(AND(F127=TRUE,G127=TRUE),2,IF(AND(F127=TRUE,H127=TRUE),2,IF(AND(G127=TRUE,H127=TRUE),2,1))))))</f>
        <v>1</v>
      </c>
      <c r="J127" s="4"/>
    </row>
    <row r="128" spans="2:10" ht="12" customHeight="1" thickBot="1">
      <c r="B128" s="56" t="s">
        <v>83</v>
      </c>
      <c r="C128" s="56"/>
      <c r="D128" s="56"/>
      <c r="E128" s="39"/>
      <c r="F128" s="39"/>
      <c r="G128" s="39"/>
      <c r="H128" s="39"/>
      <c r="I128" s="57"/>
      <c r="J128" s="51">
        <f>IF(I127=2,0,IF(E127=TRUE,4,IF(F127=TRUE,3,IF(G127=TRUE,2,IF(H127=TRUE,1,0)))))</f>
        <v>0</v>
      </c>
    </row>
    <row r="129" spans="2:10" ht="12" customHeight="1">
      <c r="B129" s="56"/>
      <c r="C129" s="56"/>
      <c r="D129" s="56"/>
      <c r="E129" s="60"/>
      <c r="F129" s="60"/>
      <c r="G129" s="60"/>
      <c r="H129" s="60"/>
      <c r="I129" s="58"/>
      <c r="J129" s="52"/>
    </row>
    <row r="130" spans="2:10" ht="12" customHeight="1" thickBot="1">
      <c r="B130" s="56"/>
      <c r="C130" s="56"/>
      <c r="D130" s="56"/>
      <c r="E130" s="60"/>
      <c r="F130" s="60"/>
      <c r="G130" s="60"/>
      <c r="H130" s="60"/>
      <c r="I130" s="59"/>
      <c r="J130" s="53"/>
    </row>
    <row r="131" spans="1:10" ht="3" customHeight="1" thickBot="1">
      <c r="A131" s="25"/>
      <c r="B131" s="18"/>
      <c r="C131" s="18"/>
      <c r="D131" s="18"/>
      <c r="E131" s="18"/>
      <c r="F131" s="18"/>
      <c r="G131" s="18"/>
      <c r="H131" s="18"/>
      <c r="I131" s="28"/>
      <c r="J131" s="28"/>
    </row>
    <row r="132" spans="1:10" ht="3" customHeight="1" thickBot="1">
      <c r="A132" s="25"/>
      <c r="B132" s="30"/>
      <c r="C132" s="30"/>
      <c r="D132" s="30"/>
      <c r="E132" s="30"/>
      <c r="F132" s="30"/>
      <c r="G132" s="30"/>
      <c r="H132" s="30"/>
      <c r="I132" s="28"/>
      <c r="J132" s="28"/>
    </row>
    <row r="133" spans="1:10" ht="24" customHeight="1">
      <c r="A133" s="23" t="s">
        <v>10</v>
      </c>
      <c r="B133" s="78" t="s">
        <v>84</v>
      </c>
      <c r="C133" s="78"/>
      <c r="D133" s="78"/>
      <c r="E133" s="5"/>
      <c r="F133" s="5"/>
      <c r="G133" s="5"/>
      <c r="H133" s="31"/>
      <c r="I133" s="29" t="s">
        <v>78</v>
      </c>
      <c r="J133" s="33">
        <f>SUM(J22,J28,J34,J40,J47,J53,J59,J65,J72,J78,J84,J90,J97,J103,J109,J115,J122,J128)</f>
        <v>0</v>
      </c>
    </row>
    <row r="134" spans="1:10" ht="15.75" customHeight="1" hidden="1">
      <c r="A134" s="23"/>
      <c r="B134" s="5"/>
      <c r="C134" s="5"/>
      <c r="D134" s="5"/>
      <c r="E134" s="5"/>
      <c r="F134" s="5"/>
      <c r="G134" s="5"/>
      <c r="H134" s="5"/>
      <c r="I134" s="49" t="s">
        <v>89</v>
      </c>
      <c r="J134" s="32">
        <f>COUNTIF((J22:J130),0)</f>
        <v>18</v>
      </c>
    </row>
    <row r="135" spans="1:10" ht="15.75" customHeight="1" hidden="1">
      <c r="A135" s="23"/>
      <c r="B135" s="5"/>
      <c r="C135" s="5"/>
      <c r="D135" s="5"/>
      <c r="E135" s="5"/>
      <c r="F135" s="5"/>
      <c r="G135" s="5"/>
      <c r="H135" s="5"/>
      <c r="I135" s="49" t="s">
        <v>72</v>
      </c>
      <c r="J135" s="32">
        <f>COUNTIF((J122:J131),0)</f>
        <v>2</v>
      </c>
    </row>
    <row r="136" spans="1:10" ht="18" customHeight="1" thickBot="1">
      <c r="A136" s="23"/>
      <c r="B136" s="5"/>
      <c r="C136" s="5"/>
      <c r="D136" s="5"/>
      <c r="E136" s="5"/>
      <c r="F136" s="5"/>
      <c r="G136" s="5"/>
      <c r="H136" s="5"/>
      <c r="I136" s="34" t="s">
        <v>85</v>
      </c>
      <c r="J136" s="35">
        <f>IF(J134&gt;2,"",IF(J134=18,"",IF((J134-J135)&gt;0,"",(5/((18-J134)*4)*J133)+1)))</f>
      </c>
    </row>
    <row r="137" spans="1:11" ht="28.5" customHeight="1" thickBot="1">
      <c r="A137" s="23"/>
      <c r="B137" s="82" t="s">
        <v>88</v>
      </c>
      <c r="C137" s="82"/>
      <c r="D137" s="82"/>
      <c r="E137" s="82"/>
      <c r="F137" s="82"/>
      <c r="G137" s="82"/>
      <c r="H137" s="83"/>
      <c r="I137" s="36" t="s">
        <v>73</v>
      </c>
      <c r="J137" s="37">
        <f>IF(J136="","",ROUND(J136*2,0)/2)</f>
      </c>
      <c r="K137" s="5"/>
    </row>
    <row r="138" spans="1:10" ht="3" customHeight="1" thickBot="1">
      <c r="A138" s="23"/>
      <c r="B138" s="6"/>
      <c r="C138" s="6"/>
      <c r="D138" s="6"/>
      <c r="E138" s="6"/>
      <c r="F138" s="6"/>
      <c r="G138" s="6"/>
      <c r="H138" s="6"/>
      <c r="I138" s="7"/>
      <c r="J138" s="27"/>
    </row>
    <row r="139" spans="1:10" ht="24" customHeight="1">
      <c r="A139" s="23" t="s">
        <v>11</v>
      </c>
      <c r="B139" s="61" t="s">
        <v>74</v>
      </c>
      <c r="C139" s="61"/>
      <c r="D139" s="61"/>
      <c r="E139" s="61"/>
      <c r="F139" s="61"/>
      <c r="G139" s="61"/>
      <c r="H139" s="61"/>
      <c r="I139" s="61"/>
      <c r="J139" s="61"/>
    </row>
    <row r="140" spans="2:10" ht="75.75" customHeight="1">
      <c r="B140" s="81"/>
      <c r="C140" s="81"/>
      <c r="D140" s="81"/>
      <c r="E140" s="81"/>
      <c r="F140" s="81"/>
      <c r="G140" s="81"/>
      <c r="H140" s="81"/>
      <c r="I140" s="81"/>
      <c r="J140" s="81"/>
    </row>
    <row r="141" spans="1:10" ht="3" customHeight="1" thickBot="1">
      <c r="A141" s="23"/>
      <c r="B141" s="6"/>
      <c r="C141" s="6"/>
      <c r="D141" s="6"/>
      <c r="E141" s="6"/>
      <c r="F141" s="6"/>
      <c r="G141" s="6"/>
      <c r="H141" s="6"/>
      <c r="I141" s="7"/>
      <c r="J141" s="27"/>
    </row>
    <row r="142" spans="1:10" ht="24" customHeight="1">
      <c r="A142" s="23" t="s">
        <v>12</v>
      </c>
      <c r="B142" s="61" t="s">
        <v>75</v>
      </c>
      <c r="C142" s="61"/>
      <c r="D142" s="61"/>
      <c r="E142" s="61"/>
      <c r="F142" s="61"/>
      <c r="G142" s="61"/>
      <c r="H142" s="61"/>
      <c r="I142" s="61"/>
      <c r="J142" s="61"/>
    </row>
    <row r="143" spans="2:10" ht="23.25" customHeight="1">
      <c r="B143" s="87" t="s">
        <v>76</v>
      </c>
      <c r="C143" s="87"/>
      <c r="D143" s="87"/>
      <c r="E143" s="87" t="s">
        <v>77</v>
      </c>
      <c r="F143" s="87"/>
      <c r="G143" s="87"/>
      <c r="H143" s="87"/>
      <c r="I143" s="87"/>
      <c r="J143" s="87"/>
    </row>
    <row r="144" spans="2:10" ht="3" customHeight="1">
      <c r="B144" s="72"/>
      <c r="C144" s="72"/>
      <c r="D144" s="72"/>
      <c r="E144" s="72"/>
      <c r="F144" s="72"/>
      <c r="G144" s="72"/>
      <c r="H144" s="72"/>
      <c r="I144" s="72"/>
      <c r="J144" s="72"/>
    </row>
    <row r="145" spans="2:10" ht="23.25" customHeight="1">
      <c r="B145" s="88" t="s">
        <v>79</v>
      </c>
      <c r="C145" s="88"/>
      <c r="D145" s="88"/>
      <c r="E145" s="87" t="s">
        <v>86</v>
      </c>
      <c r="F145" s="87"/>
      <c r="G145" s="87"/>
      <c r="H145" s="87"/>
      <c r="I145" s="87"/>
      <c r="J145" s="87"/>
    </row>
    <row r="146" spans="2:10" ht="3" customHeight="1" thickBot="1">
      <c r="B146" s="86"/>
      <c r="C146" s="86"/>
      <c r="D146" s="86"/>
      <c r="E146" s="86"/>
      <c r="F146" s="86"/>
      <c r="G146" s="86"/>
      <c r="H146" s="86"/>
      <c r="I146" s="86"/>
      <c r="J146" s="86"/>
    </row>
    <row r="147" spans="2:10" ht="14.25">
      <c r="B147" s="47" t="s">
        <v>91</v>
      </c>
      <c r="J147" s="48" t="s">
        <v>87</v>
      </c>
    </row>
  </sheetData>
  <sheetProtection password="C766" sheet="1"/>
  <mergeCells count="195">
    <mergeCell ref="G1:J2"/>
    <mergeCell ref="B146:J146"/>
    <mergeCell ref="B144:J144"/>
    <mergeCell ref="E145:J145"/>
    <mergeCell ref="E143:J143"/>
    <mergeCell ref="B145:D145"/>
    <mergeCell ref="B143:D143"/>
    <mergeCell ref="B139:J139"/>
    <mergeCell ref="B142:J142"/>
    <mergeCell ref="B140:J140"/>
    <mergeCell ref="J122:J124"/>
    <mergeCell ref="J128:J130"/>
    <mergeCell ref="B122:D122"/>
    <mergeCell ref="B123:D123"/>
    <mergeCell ref="B125:H125"/>
    <mergeCell ref="B124:D124"/>
    <mergeCell ref="E123:H124"/>
    <mergeCell ref="B137:H137"/>
    <mergeCell ref="B101:D101"/>
    <mergeCell ref="J109:J111"/>
    <mergeCell ref="B107:D107"/>
    <mergeCell ref="B109:D109"/>
    <mergeCell ref="B133:D133"/>
    <mergeCell ref="I122:I124"/>
    <mergeCell ref="I109:I111"/>
    <mergeCell ref="B80:D80"/>
    <mergeCell ref="B81:H81"/>
    <mergeCell ref="B82:D82"/>
    <mergeCell ref="B84:D84"/>
    <mergeCell ref="I84:I86"/>
    <mergeCell ref="B98:D98"/>
    <mergeCell ref="E98:H99"/>
    <mergeCell ref="B99:D99"/>
    <mergeCell ref="B100:H100"/>
    <mergeCell ref="B74:D74"/>
    <mergeCell ref="E73:H74"/>
    <mergeCell ref="J72:J74"/>
    <mergeCell ref="I72:I74"/>
    <mergeCell ref="E79:H80"/>
    <mergeCell ref="B72:D72"/>
    <mergeCell ref="B73:D73"/>
    <mergeCell ref="B75:H75"/>
    <mergeCell ref="I75:J75"/>
    <mergeCell ref="B48:D48"/>
    <mergeCell ref="J40:J42"/>
    <mergeCell ref="B49:D49"/>
    <mergeCell ref="B55:D55"/>
    <mergeCell ref="B61:D61"/>
    <mergeCell ref="J53:J55"/>
    <mergeCell ref="J59:J61"/>
    <mergeCell ref="E48:H49"/>
    <mergeCell ref="E54:H55"/>
    <mergeCell ref="I59:I61"/>
    <mergeCell ref="I50:J50"/>
    <mergeCell ref="B50:H50"/>
    <mergeCell ref="B57:D57"/>
    <mergeCell ref="B59:D59"/>
    <mergeCell ref="B60:D60"/>
    <mergeCell ref="B66:D66"/>
    <mergeCell ref="I62:J62"/>
    <mergeCell ref="B63:D63"/>
    <mergeCell ref="B65:D65"/>
    <mergeCell ref="I53:I55"/>
    <mergeCell ref="I68:J68"/>
    <mergeCell ref="B62:H62"/>
    <mergeCell ref="B67:D67"/>
    <mergeCell ref="E66:H67"/>
    <mergeCell ref="I65:I67"/>
    <mergeCell ref="B38:D38"/>
    <mergeCell ref="B41:D41"/>
    <mergeCell ref="B42:D42"/>
    <mergeCell ref="A43:J43"/>
    <mergeCell ref="B44:J44"/>
    <mergeCell ref="I56:J56"/>
    <mergeCell ref="B54:D54"/>
    <mergeCell ref="B53:D53"/>
    <mergeCell ref="B56:H56"/>
    <mergeCell ref="B51:D51"/>
    <mergeCell ref="B70:D70"/>
    <mergeCell ref="B69:J69"/>
    <mergeCell ref="J65:J67"/>
    <mergeCell ref="E60:H60"/>
    <mergeCell ref="B68:H68"/>
    <mergeCell ref="B23:D23"/>
    <mergeCell ref="B24:D24"/>
    <mergeCell ref="I37:J37"/>
    <mergeCell ref="B31:H31"/>
    <mergeCell ref="B37:H37"/>
    <mergeCell ref="B47:D47"/>
    <mergeCell ref="I47:I49"/>
    <mergeCell ref="J47:J49"/>
    <mergeCell ref="E41:H42"/>
    <mergeCell ref="I40:I42"/>
    <mergeCell ref="B35:D35"/>
    <mergeCell ref="B36:D36"/>
    <mergeCell ref="I28:I30"/>
    <mergeCell ref="E29:H30"/>
    <mergeCell ref="I34:I36"/>
    <mergeCell ref="B45:D45"/>
    <mergeCell ref="B40:D40"/>
    <mergeCell ref="B8:J8"/>
    <mergeCell ref="B10:J10"/>
    <mergeCell ref="E11:J11"/>
    <mergeCell ref="B22:D22"/>
    <mergeCell ref="B30:D30"/>
    <mergeCell ref="B32:D32"/>
    <mergeCell ref="J28:J30"/>
    <mergeCell ref="B19:J19"/>
    <mergeCell ref="B26:D26"/>
    <mergeCell ref="B25:H25"/>
    <mergeCell ref="B4:J4"/>
    <mergeCell ref="B6:J6"/>
    <mergeCell ref="E5:J5"/>
    <mergeCell ref="E7:J7"/>
    <mergeCell ref="B5:D5"/>
    <mergeCell ref="B7:D7"/>
    <mergeCell ref="E9:J9"/>
    <mergeCell ref="B9:D9"/>
    <mergeCell ref="B11:D11"/>
    <mergeCell ref="B12:J12"/>
    <mergeCell ref="B15:J15"/>
    <mergeCell ref="D13:J13"/>
    <mergeCell ref="J22:J24"/>
    <mergeCell ref="B17:D17"/>
    <mergeCell ref="E17:H17"/>
    <mergeCell ref="B14:J14"/>
    <mergeCell ref="A18:J18"/>
    <mergeCell ref="B79:D79"/>
    <mergeCell ref="I22:I24"/>
    <mergeCell ref="B20:D20"/>
    <mergeCell ref="E23:H24"/>
    <mergeCell ref="B28:D28"/>
    <mergeCell ref="B34:D34"/>
    <mergeCell ref="I25:J25"/>
    <mergeCell ref="I31:J31"/>
    <mergeCell ref="B29:D29"/>
    <mergeCell ref="B76:D76"/>
    <mergeCell ref="I81:J81"/>
    <mergeCell ref="I78:I80"/>
    <mergeCell ref="J78:J80"/>
    <mergeCell ref="E35:H36"/>
    <mergeCell ref="J34:J36"/>
    <mergeCell ref="J84:J86"/>
    <mergeCell ref="E85:H86"/>
    <mergeCell ref="B78:D78"/>
    <mergeCell ref="B85:D85"/>
    <mergeCell ref="I87:J87"/>
    <mergeCell ref="B93:H93"/>
    <mergeCell ref="I93:J93"/>
    <mergeCell ref="I90:I92"/>
    <mergeCell ref="J90:J92"/>
    <mergeCell ref="B92:D92"/>
    <mergeCell ref="B86:D86"/>
    <mergeCell ref="B88:D88"/>
    <mergeCell ref="B90:D90"/>
    <mergeCell ref="B91:D91"/>
    <mergeCell ref="B87:H87"/>
    <mergeCell ref="B95:D95"/>
    <mergeCell ref="B94:J94"/>
    <mergeCell ref="E91:H92"/>
    <mergeCell ref="I97:I99"/>
    <mergeCell ref="J97:J99"/>
    <mergeCell ref="B103:D103"/>
    <mergeCell ref="I103:I105"/>
    <mergeCell ref="J103:J105"/>
    <mergeCell ref="B105:D105"/>
    <mergeCell ref="E104:H105"/>
    <mergeCell ref="I100:J100"/>
    <mergeCell ref="E110:H111"/>
    <mergeCell ref="B111:D111"/>
    <mergeCell ref="B112:H112"/>
    <mergeCell ref="I115:I117"/>
    <mergeCell ref="B117:D117"/>
    <mergeCell ref="B97:D97"/>
    <mergeCell ref="B110:D110"/>
    <mergeCell ref="I112:J112"/>
    <mergeCell ref="E116:H117"/>
    <mergeCell ref="B116:D116"/>
    <mergeCell ref="B129:D129"/>
    <mergeCell ref="I128:I130"/>
    <mergeCell ref="B130:D130"/>
    <mergeCell ref="E129:H130"/>
    <mergeCell ref="I118:J118"/>
    <mergeCell ref="B104:D104"/>
    <mergeCell ref="I106:J106"/>
    <mergeCell ref="B106:H106"/>
    <mergeCell ref="B113:D113"/>
    <mergeCell ref="B115:D115"/>
    <mergeCell ref="I125:J125"/>
    <mergeCell ref="J115:J117"/>
    <mergeCell ref="B120:D120"/>
    <mergeCell ref="B118:H118"/>
    <mergeCell ref="B126:D126"/>
    <mergeCell ref="B128:D128"/>
    <mergeCell ref="B119:J119"/>
  </mergeCells>
  <printOptions/>
  <pageMargins left="0.5905511811023623" right="0.3937007874015748" top="0.3937007874015748" bottom="0.35433070866141736" header="0.5118110236220472" footer="0.5118110236220472"/>
  <pageSetup horizontalDpi="600" verticalDpi="600" orientation="portrait" paperSize="9" r:id="rId3"/>
  <ignoredErrors>
    <ignoredError sqref="A19 A44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Perriard Alain</dc:creator>
  <cp:keywords/>
  <dc:description/>
  <cp:lastModifiedBy>Bruegger Max</cp:lastModifiedBy>
  <cp:lastPrinted>2008-04-17T05:38:07Z</cp:lastPrinted>
  <dcterms:created xsi:type="dcterms:W3CDTF">1998-01-26T14:51:46Z</dcterms:created>
  <dcterms:modified xsi:type="dcterms:W3CDTF">2011-03-18T08:16:47Z</dcterms:modified>
  <cp:category/>
  <cp:version/>
  <cp:contentType/>
  <cp:contentStatus/>
</cp:coreProperties>
</file>