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45" windowWidth="18600" windowHeight="12240" tabRatio="893" activeTab="2"/>
  </bookViews>
  <sheets>
    <sheet name="Formular Tageseltern " sheetId="1" r:id="rId1"/>
    <sheet name="Anhang I" sheetId="2" state="hidden" r:id="rId2"/>
    <sheet name="Anhang II_tatsächliche Stunden" sheetId="3" r:id="rId3"/>
    <sheet name="Feuil2" sheetId="4" r:id="rId4"/>
    <sheet name="Schlussabrechn._nicht ausfüllen" sheetId="5" state="hidden" r:id="rId5"/>
    <sheet name="feuille masquee" sheetId="6" state="hidden" r:id="rId6"/>
    <sheet name="Feuil1" sheetId="7" state="hidden" r:id="rId7"/>
  </sheets>
  <definedNames>
    <definedName name="_xlfn.IFS" hidden="1">#NAME?</definedName>
    <definedName name="CaseACocher1" localSheetId="0">'Formular Tageseltern '!#REF!</definedName>
    <definedName name="CaseACocher14" localSheetId="0">'Formular Tageseltern '!#REF!</definedName>
    <definedName name="CaseACocher16" localSheetId="0">'Formular Tageseltern '!#REF!</definedName>
    <definedName name="CaseACocher2" localSheetId="0">'Formular Tageseltern '!#REF!</definedName>
    <definedName name="CaseACocher3" localSheetId="0">'Formular Tageseltern '!#REF!</definedName>
    <definedName name="_xlnm.Print_Area" localSheetId="1">'Anhang I'!$A$1:$I$73</definedName>
    <definedName name="_xlnm.Print_Area" localSheetId="2">'Anhang II_tatsächliche Stunden'!$A$1:$L$48</definedName>
    <definedName name="_xlnm.Print_Area" localSheetId="0">'Formular Tageseltern '!$A$1:$K$256</definedName>
    <definedName name="_xlnm.Print_Area" localSheetId="4">'Schlussabrechn._nicht ausfüllen'!$A$1:$K$48</definedName>
  </definedNames>
  <calcPr fullCalcOnLoad="1"/>
</workbook>
</file>

<file path=xl/sharedStrings.xml><?xml version="1.0" encoding="utf-8"?>
<sst xmlns="http://schemas.openxmlformats.org/spreadsheetml/2006/main" count="405" uniqueCount="330">
  <si>
    <r>
      <t>Direction de la santé et des affaires sociales</t>
    </r>
    <r>
      <rPr>
        <b/>
        <sz val="10"/>
        <rFont val="Arial"/>
        <family val="2"/>
      </rPr>
      <t xml:space="preserve"> DSAS</t>
    </r>
    <r>
      <rPr>
        <sz val="10"/>
        <rFont val="Arial"/>
        <family val="2"/>
      </rPr>
      <t xml:space="preserve"> </t>
    </r>
  </si>
  <si>
    <r>
      <t xml:space="preserve">Direktion für Gesundheit und Soziales </t>
    </r>
    <r>
      <rPr>
        <b/>
        <sz val="10"/>
        <rFont val="Arial"/>
        <family val="2"/>
      </rPr>
      <t>GSD</t>
    </r>
  </si>
  <si>
    <t>Formular 1: Abrechnung Beitragsgesuch</t>
  </si>
  <si>
    <t xml:space="preserve">Formular für die Tageselternvereine </t>
  </si>
  <si>
    <t>-</t>
  </si>
  <si>
    <t>1. Allgemeines</t>
  </si>
  <si>
    <t>Einrichtung/Trägerschaft</t>
  </si>
  <si>
    <t>Name der Einrichtung/Trägerschaft</t>
  </si>
  <si>
    <t>Strasse, Nr.</t>
  </si>
  <si>
    <t xml:space="preserve">Postfach </t>
  </si>
  <si>
    <t>PLZ, Ort</t>
  </si>
  <si>
    <t>Telefon</t>
  </si>
  <si>
    <t>E-Mail-Adresse der Einrichtung</t>
  </si>
  <si>
    <t>Website</t>
  </si>
  <si>
    <t>Bank- oder Postkonto (IBAN) der Trägerschaft</t>
  </si>
  <si>
    <t xml:space="preserve">Kontoinhaber </t>
  </si>
  <si>
    <t>Strasse, Nr.</t>
  </si>
  <si>
    <t xml:space="preserve">Postfach </t>
  </si>
  <si>
    <t>PLZ, Ort</t>
  </si>
  <si>
    <t xml:space="preserve">IBAN oder Postkonto </t>
  </si>
  <si>
    <t xml:space="preserve">Kontaktperson </t>
  </si>
  <si>
    <t>Name, Vorname</t>
  </si>
  <si>
    <t>Telefon</t>
  </si>
  <si>
    <t>E-Mail</t>
  </si>
  <si>
    <t>Vereinbarung/en, die mit der/den Gemeinde/n abgeschlossen wurde/n</t>
  </si>
  <si>
    <t xml:space="preserve">Bitte tragen Sie im Folgenden den Namen der Gemeinde/n ein, mit der/denen Ihre Einrichtung eine Vereinbarung </t>
  </si>
  <si>
    <t>Gemeinde/n</t>
  </si>
  <si>
    <r>
      <t>Beitrag der Gemeinde für Kinder im Vorschulalter</t>
    </r>
    <r>
      <rPr>
        <sz val="10"/>
        <color indexed="8"/>
        <rFont val="Arial"/>
        <family val="2"/>
      </rPr>
      <t xml:space="preserve">
</t>
    </r>
    <r>
      <rPr>
        <b/>
        <sz val="10"/>
        <color indexed="8"/>
        <rFont val="Arial"/>
        <family val="2"/>
      </rPr>
      <t>(Ja-Nein)</t>
    </r>
    <r>
      <rPr>
        <sz val="10"/>
        <color indexed="8"/>
        <rFont val="Arial"/>
        <family val="2"/>
      </rPr>
      <t xml:space="preserve"> </t>
    </r>
  </si>
  <si>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</si>
  <si>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</si>
  <si>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</si>
  <si>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</si>
  <si>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</si>
  <si>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</si>
  <si>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</si>
  <si>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</si>
  <si>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</si>
  <si>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</si>
  <si>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</si>
  <si>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</si>
  <si>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</si>
  <si>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</si>
  <si>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</si>
  <si>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</si>
  <si>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</si>
  <si>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</si>
  <si>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</si>
  <si>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</si>
  <si>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</si>
  <si>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</si>
  <si>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</si>
  <si>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</si>
  <si>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</si>
  <si>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</si>
  <si>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</si>
  <si>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</si>
  <si>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</si>
  <si>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</si>
  <si>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</si>
  <si>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</si>
  <si>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</si>
  <si>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</si>
  <si>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</si>
  <si>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</si>
  <si>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</si>
  <si>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</si>
  <si>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</si>
  <si>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</si>
  <si>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</si>
  <si>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</si>
  <si>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 xml:space="preserve">Anzahl Tageseltern </t>
  </si>
  <si>
    <t>davon:</t>
  </si>
  <si>
    <t>Anzahl Kinder im Vorschul- und im Kindergartenalter*</t>
  </si>
  <si>
    <t>Ja</t>
  </si>
  <si>
    <t>Nein</t>
  </si>
  <si>
    <t>Ja</t>
  </si>
  <si>
    <t>Nein</t>
  </si>
  <si>
    <t>Konnten während der Beitragsperiode alle Anmeldungen berücksichtigt werden?</t>
  </si>
  <si>
    <t>Ja</t>
  </si>
  <si>
    <t>Nein</t>
  </si>
  <si>
    <r>
      <t>BITTE NICHT AUSFÜLLEN</t>
    </r>
    <r>
      <rPr>
        <b/>
        <sz val="10"/>
        <color indexed="10"/>
        <rFont val="Calibri"/>
        <family val="2"/>
      </rPr>
      <t>→</t>
    </r>
    <r>
      <rPr>
        <b/>
        <sz val="10"/>
        <color indexed="10"/>
        <rFont val="Arial"/>
        <family val="2"/>
      </rPr>
      <t xml:space="preserve"> automatische Berechnung anhand von Anhang II</t>
    </r>
  </si>
  <si>
    <t>Bitte Anhang II ausfüllen. Die folgenden Angaben werden auf Grundlage der Anhänge automatisch zusammengerechnet.</t>
  </si>
  <si>
    <t xml:space="preserve">Anzahl Betreuungsstunden für Kinder im Vorschul- und im Kindergartenalter </t>
  </si>
  <si>
    <r>
      <t>→</t>
    </r>
    <r>
      <rPr>
        <sz val="8"/>
        <color indexed="8"/>
        <rFont val="Arial"/>
        <family val="2"/>
      </rPr>
      <t xml:space="preserve"> Total aus Anhang II übertragen</t>
    </r>
  </si>
  <si>
    <t xml:space="preserve"> (gemäss Boutat-Ortwein-Studie) </t>
  </si>
  <si>
    <t xml:space="preserve">Name, Vorname </t>
  </si>
  <si>
    <t>Funktion</t>
  </si>
  <si>
    <t xml:space="preserve">Ort </t>
  </si>
  <si>
    <t>Datum [TT.MM.JJJJ]</t>
  </si>
  <si>
    <t>Unterschrift (handschriftlich)</t>
  </si>
  <si>
    <t>Bitte halten Sie sich an die Einsendefrist!</t>
  </si>
  <si>
    <r>
      <t>Direction de la santé et des affaires sociales</t>
    </r>
    <r>
      <rPr>
        <b/>
        <sz val="10"/>
        <rFont val="Arial"/>
        <family val="2"/>
      </rPr>
      <t xml:space="preserve"> DSAS</t>
    </r>
    <r>
      <rPr>
        <sz val="10"/>
        <rFont val="Arial"/>
        <family val="2"/>
      </rPr>
      <t xml:space="preserve"> </t>
    </r>
  </si>
  <si>
    <r>
      <t xml:space="preserve">Direktion für Gesundheit und Soziales </t>
    </r>
    <r>
      <rPr>
        <b/>
        <sz val="10"/>
        <rFont val="Arial"/>
        <family val="2"/>
      </rPr>
      <t>GSD</t>
    </r>
  </si>
  <si>
    <t xml:space="preserve">Anhang I: Betriebsergebnis im Beitragsjahr </t>
  </si>
  <si>
    <t xml:space="preserve">Formular für die Tageselternvereine </t>
  </si>
  <si>
    <r>
      <t>Wichtige Angaben für das Ausfüllen des Formulars:</t>
    </r>
    <r>
      <rPr>
        <b/>
        <sz val="10"/>
        <color indexed="8"/>
        <rFont val="Arial"/>
        <family val="2"/>
      </rPr>
      <t xml:space="preserve">
</t>
    </r>
    <r>
      <rPr>
        <sz val="10"/>
        <color indexed="8"/>
        <rFont val="Arial"/>
        <family val="2"/>
      </rPr>
      <t xml:space="preserve">Bitte tragen Sie in den nachfolgenden Feldern nur ganze Beträge ein. 
Machen Sie Zahlenangaben ohne Komma und/oder Punkt. </t>
    </r>
  </si>
  <si>
    <t>vom …… bis …….</t>
  </si>
  <si>
    <t>vom …… bis …….</t>
  </si>
  <si>
    <t>ERTRÄGE</t>
  </si>
  <si>
    <r>
      <t xml:space="preserve">Kantonaler Beitrag </t>
    </r>
    <r>
      <rPr>
        <sz val="8"/>
        <rFont val="Arial"/>
        <family val="2"/>
      </rPr>
      <t>(für die Betreuung von Kindern im Vorschul- und Kindergartenalter)</t>
    </r>
  </si>
  <si>
    <r>
      <t xml:space="preserve">Kantonaler Beitrag </t>
    </r>
    <r>
      <rPr>
        <sz val="8"/>
        <rFont val="Arial"/>
        <family val="2"/>
      </rPr>
      <t>(Vertrag über die Delegation der Aufsicht)</t>
    </r>
    <r>
      <rPr>
        <sz val="10"/>
        <rFont val="Arial"/>
        <family val="2"/>
      </rPr>
      <t xml:space="preserve"> </t>
    </r>
  </si>
  <si>
    <t>Kantonaler Beitrag (Aus- und Weiterbildungskosten)</t>
  </si>
  <si>
    <t>Beitrag der Gemeinde</t>
  </si>
  <si>
    <t xml:space="preserve">Andere Beiträge, Spenden und Erträge (bitte ausführen) </t>
  </si>
  <si>
    <t>TOTAL ERTRÄGE</t>
  </si>
  <si>
    <t>AUSGABEN</t>
  </si>
  <si>
    <t xml:space="preserve">Total Ausgaben im Zusammenhang mit den Personalkosten </t>
  </si>
  <si>
    <t>Löhne Tageseltern, Sozialausgaben und Kranken- und Unfallgeld</t>
  </si>
  <si>
    <t xml:space="preserve">Löhne Verwaltungspersonal, Sozialausgaben und Kranken- und Unfallgeld </t>
  </si>
  <si>
    <t xml:space="preserve">Stundenentlöhnung für die Tageseltern </t>
  </si>
  <si>
    <t xml:space="preserve">Reisekosten </t>
  </si>
  <si>
    <t xml:space="preserve">Aus- und Weiterbildungskosten </t>
  </si>
  <si>
    <t>Andere Personalkosten (bitte angeben)</t>
  </si>
  <si>
    <t>Total Ausgaben im Zusammenhang mit den Betriebskosten</t>
  </si>
  <si>
    <t xml:space="preserve">Unterhalt Gebäude, Mobiliar, Maschinen, Fahrzeuge </t>
  </si>
  <si>
    <t>Büromaterial</t>
  </si>
  <si>
    <t>Verwaltungskosten (Post, Telefon, Internet, Abonnemente, Beiträge)</t>
  </si>
  <si>
    <t>Finanzierungskosten</t>
  </si>
  <si>
    <t>Andere Betriebskosten (bitte angeben)</t>
  </si>
  <si>
    <t>TOTAL AUSGABEN</t>
  </si>
  <si>
    <t>GEWINN/VERLUST</t>
  </si>
  <si>
    <r>
      <t>Direction de la santé et des affaires sociales</t>
    </r>
    <r>
      <rPr>
        <b/>
        <sz val="10"/>
        <rFont val="Arial"/>
        <family val="2"/>
      </rPr>
      <t xml:space="preserve"> DSAS</t>
    </r>
    <r>
      <rPr>
        <sz val="10"/>
        <rFont val="Arial"/>
        <family val="2"/>
      </rPr>
      <t xml:space="preserve"> </t>
    </r>
  </si>
  <si>
    <r>
      <t xml:space="preserve">Direktion für Gesundheit und Soziales </t>
    </r>
    <r>
      <rPr>
        <b/>
        <sz val="10"/>
        <rFont val="Arial"/>
        <family val="2"/>
      </rPr>
      <t>GSD</t>
    </r>
  </si>
  <si>
    <t xml:space="preserve">Anhang II: Abrechnung der effektiven Betreuungsstunden </t>
  </si>
  <si>
    <t xml:space="preserve">Formular für die Tageselternvereine </t>
  </si>
  <si>
    <t xml:space="preserve">vom </t>
  </si>
  <si>
    <t>bis</t>
  </si>
  <si>
    <t>-</t>
  </si>
  <si>
    <t>Monat</t>
  </si>
  <si>
    <t xml:space="preserve">Anzahl aktive Tageseltern </t>
  </si>
  <si>
    <t>Januar</t>
  </si>
  <si>
    <t>Februar</t>
  </si>
  <si>
    <t>März</t>
  </si>
  <si>
    <t>April</t>
  </si>
  <si>
    <t>Mai</t>
  </si>
  <si>
    <t>Belege/Rechnungen</t>
  </si>
  <si>
    <t>Juni</t>
  </si>
  <si>
    <t>Juli</t>
  </si>
  <si>
    <t>August</t>
  </si>
  <si>
    <t>September</t>
  </si>
  <si>
    <t>Oktober</t>
  </si>
  <si>
    <t>November</t>
  </si>
  <si>
    <t>Dezember</t>
  </si>
  <si>
    <t>Total</t>
  </si>
  <si>
    <t>Total</t>
  </si>
  <si>
    <r>
      <t>→</t>
    </r>
    <r>
      <rPr>
        <sz val="8"/>
        <color indexed="10"/>
        <rFont val="Arial"/>
        <family val="2"/>
      </rPr>
      <t xml:space="preserve"> Total in Formular 1 zu übertragen</t>
    </r>
  </si>
  <si>
    <r>
      <t>Service de l</t>
    </r>
    <r>
      <rPr>
        <sz val="10"/>
        <rFont val="Arial"/>
        <family val="2"/>
      </rPr>
      <t xml:space="preserve">'enfance et de la jeunesse </t>
    </r>
    <r>
      <rPr>
        <b/>
        <sz val="10"/>
        <rFont val="Arial"/>
        <family val="2"/>
      </rPr>
      <t>SEJ</t>
    </r>
    <r>
      <rPr>
        <sz val="10"/>
        <rFont val="Arial"/>
        <family val="2"/>
      </rPr>
      <t xml:space="preserve"> </t>
    </r>
  </si>
  <si>
    <r>
      <t xml:space="preserve">Jugendamt </t>
    </r>
    <r>
      <rPr>
        <b/>
        <sz val="10"/>
        <rFont val="Arial"/>
        <family val="2"/>
      </rPr>
      <t xml:space="preserve">JA </t>
    </r>
  </si>
  <si>
    <r>
      <t>BITTE NICHT AUSFÜLLEN</t>
    </r>
    <r>
      <rPr>
        <b/>
        <sz val="10"/>
        <color indexed="10"/>
        <rFont val="Calibri"/>
        <family val="2"/>
      </rPr>
      <t>→</t>
    </r>
    <r>
      <rPr>
        <b/>
        <sz val="10"/>
        <color indexed="10"/>
        <rFont val="Arial"/>
        <family val="2"/>
      </rPr>
      <t xml:space="preserve"> automatische Berechnung anhand von Anhang II</t>
    </r>
  </si>
  <si>
    <t>Tatsächliche Betreuungsstunden/Abrechnung Beitragsgesuch</t>
  </si>
  <si>
    <t xml:space="preserve">(= Total der den Eltern für die Betreuung ihres Kindes im Vorschul- und Kindergartenalter in Rechnung gestellten Betreuungsstunden) </t>
  </si>
  <si>
    <t xml:space="preserve"> (gemäss Boutat-Ortwein-Studie) </t>
  </si>
  <si>
    <r>
      <t>Total Beitrag des Staates</t>
    </r>
    <r>
      <rPr>
        <sz val="10"/>
        <color indexed="8"/>
        <rFont val="Arial"/>
        <family val="2"/>
      </rPr>
      <t xml:space="preserve"> (10 % der durchschnittlichen Kosten) </t>
    </r>
  </si>
  <si>
    <t>Total Beitrag (Staat + Arbeitgeber)</t>
  </si>
  <si>
    <t xml:space="preserve">Zahlung auf Konto </t>
  </si>
  <si>
    <t>Strasse, Nr.</t>
  </si>
  <si>
    <t xml:space="preserve">Postfach </t>
  </si>
  <si>
    <t>PLZ, Ort</t>
  </si>
  <si>
    <t xml:space="preserve">INTERNE KONTROLLE JA </t>
  </si>
  <si>
    <t xml:space="preserve">DATUM: </t>
  </si>
  <si>
    <t xml:space="preserve">Bemerkungen: </t>
  </si>
  <si>
    <t xml:space="preserve">Datenerhebungsperiode vom/bis </t>
  </si>
  <si>
    <t>Bezirk</t>
  </si>
  <si>
    <t xml:space="preserve">Gemeinde/n, mit der/denen keine Vereinbarung besteht </t>
  </si>
  <si>
    <t xml:space="preserve">Anzahl ohne Vereinbarung betreute Kinder </t>
  </si>
  <si>
    <t xml:space="preserve">Total Beitrag des Staates (10 % der durchschnittlichen Kosten) </t>
  </si>
  <si>
    <t>→ durchschnittliche Kosten 1 Std. Tageseltern-Betreuung:</t>
  </si>
  <si>
    <t>Geschätzte durchschnittliche Kosten während der Datenerhebungsperiode</t>
  </si>
  <si>
    <t>Datenerhebungsperiode</t>
  </si>
  <si>
    <t xml:space="preserve">SCHLUSSABRECHNUNG 2012 </t>
  </si>
  <si>
    <r>
      <t>→</t>
    </r>
    <r>
      <rPr>
        <sz val="8"/>
        <color indexed="8"/>
        <rFont val="Arial"/>
        <family val="2"/>
      </rPr>
      <t xml:space="preserve"> durchschnittliche Kosten 1 Std. Tageseltern-Betreuung: </t>
    </r>
  </si>
  <si>
    <t xml:space="preserve">Beitrag 2012 wird wie folgt entrichtet: 4 Anzahlungen im 2012 + Überweisung des Restbetrages im 2013, nach Überprüfung der Daten </t>
  </si>
  <si>
    <t xml:space="preserve">Restbetrag des Beitrags = Schlussabrechnung Januar–Dezember 2012 (vom JA überprüft) – Höhe der bereits entrichteten Anzahlungen </t>
  </si>
  <si>
    <t>2. Anzahl bewilligte Tageseltern</t>
  </si>
  <si>
    <t>10. Bestätigung</t>
  </si>
  <si>
    <t>Die unterschriftsberechtigte Person bestätigt die Richtigkeit und die Vollständigkeit der in diesem Formular aufgeführten Angaben.</t>
  </si>
  <si>
    <t xml:space="preserve">Löhne Vermittlung, Sozialausgaben und Kranken- und Unfallgeld </t>
  </si>
  <si>
    <t xml:space="preserve">Rückerstattungen an Tageseltern für Mahlzeiten und Übernachtungen </t>
  </si>
  <si>
    <t xml:space="preserve">Stammen alle betreuten Kinder im Vorschul- und im Kindergartenalter aus Gemeinden, </t>
  </si>
  <si>
    <t xml:space="preserve">mit denen eine Vereinbarung besteht? </t>
  </si>
  <si>
    <r>
      <t xml:space="preserve">Anzahl betreute Kinder </t>
    </r>
    <r>
      <rPr>
        <sz val="10"/>
        <color indexed="8"/>
        <rFont val="Arial"/>
        <family val="2"/>
      </rPr>
      <t>(während der Datenerhebungsperiode)</t>
    </r>
  </si>
  <si>
    <t>→ Bitte eine Kopie des in der Datenerhebungsperiode angewandten Tarifs beilegen</t>
  </si>
  <si>
    <t xml:space="preserve">besteht, und um welche Gemeinden es sich handelt. </t>
  </si>
  <si>
    <t xml:space="preserve">Falls Nein, geben Sie bitte an wie viele der betreuten Kinder aus Gemeinden kommen mit der keine Vereinbarung </t>
  </si>
  <si>
    <t>aufgeführt werden (s. Anhang II).</t>
  </si>
  <si>
    <t>Ausgaben proTageseltern</t>
  </si>
  <si>
    <t>Total Beitrag des Arbeitgebers_2012 (3.6 %)</t>
  </si>
  <si>
    <t>District</t>
  </si>
  <si>
    <t>Structure</t>
  </si>
  <si>
    <t>Lieu</t>
  </si>
  <si>
    <t>Titulaire du compte</t>
  </si>
  <si>
    <t>Rue</t>
  </si>
  <si>
    <t>Case postale</t>
  </si>
  <si>
    <t>Numéro postal et lieu</t>
  </si>
  <si>
    <t>IBAN ou compte postal</t>
  </si>
  <si>
    <t>Nb assistantes parentales</t>
  </si>
  <si>
    <t>Nb enfants total accueillis (0-12 ans)</t>
  </si>
  <si>
    <t>Dont:
Nb enfants accueillis préscolaire et enfantine</t>
  </si>
  <si>
    <t>Dont:
Nb enfants accueillis primaire</t>
  </si>
  <si>
    <t>Nb heures de garde total (0-12 ans)</t>
  </si>
  <si>
    <t>Coût moyen estimé</t>
  </si>
  <si>
    <t>Subvention de l'Etat (10% du coût moyen)</t>
  </si>
  <si>
    <t>Masque 2 - Usage FP-évaluation des besoins et convention</t>
  </si>
  <si>
    <t>Communes conventionneés</t>
  </si>
  <si>
    <t>Commune non conventionnées</t>
  </si>
  <si>
    <t>NB enfants accueillis</t>
  </si>
  <si>
    <t>Evaluation de la demande_nb enfants pas pu accueillir</t>
  </si>
  <si>
    <t>Subventions communales</t>
  </si>
  <si>
    <t>Prestations offertes par la/les communes</t>
  </si>
  <si>
    <t>Subvention employeur (3.6%)</t>
  </si>
  <si>
    <t>Dont
Nb heures de garde effectives préscolaire et enfantine</t>
  </si>
  <si>
    <t>Nb enfants accueillis</t>
  </si>
  <si>
    <t>Nb places manques estimation</t>
  </si>
  <si>
    <t>pour enfants de moins de 2 ans</t>
  </si>
  <si>
    <t>pour enfants de 2 à 4 ans</t>
  </si>
  <si>
    <t>pour enfants de plus de 4 ans</t>
  </si>
  <si>
    <t>Commune conventionnées</t>
  </si>
  <si>
    <t>Email</t>
  </si>
  <si>
    <t>7.96 Franken</t>
  </si>
  <si>
    <t xml:space="preserve">7.96  Franken </t>
  </si>
  <si>
    <t>Wird der Tarif für die Betreuung von Kindern die den Kindergarten besuchen</t>
  </si>
  <si>
    <t>Voranschlag 2012</t>
  </si>
  <si>
    <t>Jahresrechnungen 2011</t>
  </si>
  <si>
    <t xml:space="preserve">Abschreibungen </t>
  </si>
  <si>
    <t>Miete, Strom, Wasser, Heizung</t>
  </si>
  <si>
    <t>* Kinder =die den Kindergarten besuchen</t>
  </si>
  <si>
    <t>ACHTUNG: Der finanzielle Beitrag des Staates richtet sich ausschliesslich an die Betreuungsstunden für Kinder im Vorschul- und Kinder die den Kindergarten besuchen .</t>
  </si>
  <si>
    <t>Nb enfants conventionnés</t>
  </si>
  <si>
    <t>Subventions communales 2011</t>
  </si>
  <si>
    <t>Subventions communales 2012</t>
  </si>
  <si>
    <t xml:space="preserve">für die Betreuung von Kindern im Vorschul- und im Kindergartenalter abgeschlossen hat, und geben Sie die Anzahl Kinder an, die unter diese Vereinbarung fallen. </t>
  </si>
  <si>
    <t>Anzahl Kinder, die unter die Vereinbarung fallen</t>
  </si>
  <si>
    <t xml:space="preserve">3. Anzahl durch Tageseltern betreute Kinder </t>
  </si>
  <si>
    <t>Elternbeitrag (Betreuungskosten)</t>
  </si>
  <si>
    <t>Elternbeitrag (Mahlzeiten)</t>
  </si>
  <si>
    <t>Mahlzeiten (Rückerstattung Personal)</t>
  </si>
  <si>
    <t>Transportkosten</t>
  </si>
  <si>
    <r>
      <t>davon:</t>
    </r>
    <r>
      <rPr>
        <b/>
        <sz val="10"/>
        <color indexed="8"/>
        <rFont val="Arial"/>
        <family val="2"/>
      </rPr>
      <t xml:space="preserve">
Anzahl betreute Kinder im Vorschulalter und Kinder, die den Kindergarten besuchen </t>
    </r>
  </si>
  <si>
    <t xml:space="preserve">Abrechnung der tatsächlich geleisteten Betreuungsstunden von Kindern im Vorschulalter </t>
  </si>
  <si>
    <t xml:space="preserve">und Kindern, die den Kindergarten besuchen </t>
  </si>
  <si>
    <t xml:space="preserve">Wird der Tarif für die Betreuung von Kindern im Vorschulalter abhängig vom Einkommen der Eltern berechnet? </t>
  </si>
  <si>
    <t xml:space="preserve">abhängig vom Einkommen der Eltern berechnet? </t>
  </si>
  <si>
    <t xml:space="preserve">(Vereinbarung, die eine Rechnungsstellung abhängig vom Einkommen der Eltern erlaubt) </t>
  </si>
  <si>
    <t xml:space="preserve">(Betreuung kann nicht abhängig vom Einkommen der Eltern in Rechnung gestellt werden) </t>
  </si>
  <si>
    <t>für die Berechnung des Beitrags Staat–Arbeitgeber (es werden nur die nach der Tarifanpassung in Rechnung gestellten tatsächlichen Betreuungsstunden berücksichtigt).</t>
  </si>
  <si>
    <r>
      <t>Beitrag der Gemeinde für Kinder, die den Kindergarten besuchen</t>
    </r>
    <r>
      <rPr>
        <sz val="10"/>
        <color indexed="8"/>
        <rFont val="Arial"/>
        <family val="2"/>
      </rPr>
      <t xml:space="preserve">
</t>
    </r>
    <r>
      <rPr>
        <b/>
        <sz val="10"/>
        <color indexed="8"/>
        <rFont val="Arial"/>
        <family val="2"/>
      </rPr>
      <t>(Ja-Nein)</t>
    </r>
    <r>
      <rPr>
        <sz val="10"/>
        <color indexed="8"/>
        <rFont val="Arial"/>
        <family val="2"/>
      </rPr>
      <t xml:space="preserve"> </t>
    </r>
  </si>
  <si>
    <t xml:space="preserve">gemäss Einschreibungen (jedes Kind nur einmal zählen) </t>
  </si>
  <si>
    <t>Anzahl Kinder, die die Primarschule besuchen</t>
  </si>
  <si>
    <t xml:space="preserve">Für die Betreuung von Kindern, die die Primarschule besuchen werden keine finanziellen Beiträge des Staates entrichtet. Diese darf somit nicht in der Abrechnung für den Beitrag </t>
  </si>
  <si>
    <t>* =gemäss Einschreibungen (jedes Kind nur einmal zählen)</t>
  </si>
  <si>
    <r>
      <t xml:space="preserve">Total der tatsächlichen Betreuungsstunden von Kindern im Vorschul- und Kindern die den Kindergarten besuche
</t>
    </r>
    <r>
      <rPr>
        <sz val="8"/>
        <color indexed="57"/>
        <rFont val="Arial"/>
        <family val="2"/>
      </rPr>
      <t>(=Total der den Eltern in Rechnung gestellten Betreuungsstunden für Kinder im Vorschulalter Kinder, die den Kindergarten besuchen)</t>
    </r>
    <r>
      <rPr>
        <sz val="10"/>
        <color indexed="8"/>
        <rFont val="Arial"/>
        <family val="2"/>
      </rPr>
      <t xml:space="preserve"> </t>
    </r>
  </si>
  <si>
    <t>Anzahl Betreuungsstunden für Kinder im Vorschul- und Kinder die den Kindergarten besuchen</t>
  </si>
  <si>
    <t xml:space="preserve">Berechnung der tatsächlichen Betreuungsstunden (Kinder im Vorschul- und Kinder die den Kindergarten besuchen) </t>
  </si>
  <si>
    <t>Ab Inkrafttreten der angepassten Tarife</t>
  </si>
  <si>
    <t>Ab Inkrafttreten der angepassten Tarife*</t>
  </si>
  <si>
    <r>
      <t xml:space="preserve">Betreuung von Kindern, die </t>
    </r>
    <r>
      <rPr>
        <u val="single"/>
        <sz val="10"/>
        <rFont val="Arial"/>
        <family val="2"/>
      </rPr>
      <t xml:space="preserve">im Kanton Freiburg wohnhaft </t>
    </r>
    <r>
      <rPr>
        <sz val="10"/>
        <rFont val="Arial"/>
        <family val="2"/>
      </rPr>
      <t>sind</t>
    </r>
  </si>
  <si>
    <t>Gesamtanzahl betreute Kinder (jeden Alters)*</t>
  </si>
  <si>
    <t xml:space="preserve">Gesamtanzahl tatsächliche Betreuungstunden (Kinder jeden Alters) </t>
  </si>
  <si>
    <t>* * ACHTUNG: Der finanzielle Beitrag richtet sich ausschliesslich an die Betreuungsstunden  für Kinder im Vorschulalter und Kinder, die den Kindergarten besuchen.</t>
  </si>
  <si>
    <t>Für die Betreuung von Kindern im Primarschulalter werden keine finanziellen Beiträge entrichtet.  Diese darf somit nicht in den mit einem Stern gekennzeichneten Abrechnungen aufgeführt werden.</t>
  </si>
  <si>
    <t>Nom support juridique</t>
  </si>
  <si>
    <r>
      <t>(= Total der den Eltern für die Betreuung ihres Kindes im Vorschul- und Kindergartenalter</t>
    </r>
    <r>
      <rPr>
        <u val="single"/>
        <sz val="8"/>
        <color indexed="57"/>
        <rFont val="Arial"/>
        <family val="2"/>
      </rPr>
      <t xml:space="preserve"> in Rechnung gestellten</t>
    </r>
    <r>
      <rPr>
        <sz val="8"/>
        <color indexed="57"/>
        <rFont val="Arial"/>
        <family val="2"/>
      </rPr>
      <t xml:space="preserve"> Betreuungsstunden) </t>
    </r>
  </si>
  <si>
    <t xml:space="preserve">Erhaltener Betrag Anzahlung 1 </t>
  </si>
  <si>
    <t xml:space="preserve">Erhaltener Betrag Anzahlung 2 </t>
  </si>
  <si>
    <t xml:space="preserve">Erhaltener Betrag Anzahlung 3 </t>
  </si>
  <si>
    <t xml:space="preserve">Erhaltener Betrag Anzahlung 4 </t>
  </si>
  <si>
    <t>RESTBETRAG</t>
  </si>
  <si>
    <t>Finanzielle Unterstützung TOTAL</t>
  </si>
  <si>
    <t>Anzahl tatsächliche Betreuungsstunden von Kindern im Vorschulalter und Kindern, die den Kindergarten besuchen**</t>
  </si>
  <si>
    <t>Datum</t>
  </si>
  <si>
    <r>
      <t xml:space="preserve">Bitte tragen Sie in den roten Feldern die Beträge der erhaltenen Anzahlungen ein.
Bitte beachten: </t>
    </r>
    <r>
      <rPr>
        <sz val="10"/>
        <color indexed="8"/>
        <rFont val="Arial"/>
        <family val="2"/>
      </rPr>
      <t>Die Überweisungsdaten der Anzahlungen wurden beireits eingetragen. Bitte passen Sie die Daten an, falls sie nicht mit den tatsächlichen Überweisungsdaten der erhaltenen Anzahlungen übereinstimmen.</t>
    </r>
  </si>
  <si>
    <t>Erhaltener Betrag Anzahlung 1 :</t>
  </si>
  <si>
    <t>Erhaltener Betrag Anzahlung 2 :</t>
  </si>
  <si>
    <t>Erhaltener Betrag Anzahlung 3 :</t>
  </si>
  <si>
    <t>Erhaltener Betrag Anzahlung 4 :</t>
  </si>
  <si>
    <r>
      <t xml:space="preserve">Der Beitrag des Staates wird in Form einer Pauschale entrichtet, die entsprechend den tatsächlich geleisteten Betreuungsstunden von Kindern im </t>
    </r>
    <r>
      <rPr>
        <b/>
        <sz val="10"/>
        <color indexed="8"/>
        <rFont val="Arial"/>
        <family val="2"/>
      </rPr>
      <t>Vorschulalter und Kindern, die den Kindergarten besuchen</t>
    </r>
    <r>
      <rPr>
        <sz val="10"/>
        <color indexed="8"/>
        <rFont val="Arial"/>
        <family val="2"/>
      </rPr>
      <t xml:space="preserve"> gewährt wird. 
</t>
    </r>
    <r>
      <rPr>
        <b/>
        <sz val="10"/>
        <color indexed="8"/>
        <rFont val="Arial"/>
        <family val="2"/>
      </rPr>
      <t xml:space="preserve">ACHTUNG: </t>
    </r>
    <r>
      <rPr>
        <sz val="10"/>
        <color indexed="8"/>
        <rFont val="Arial"/>
        <family val="2"/>
      </rPr>
      <t>Bitte in Anhang II nur die Angaben im Zusammenhang mit der Betreuung v</t>
    </r>
    <r>
      <rPr>
        <b/>
        <sz val="10"/>
        <color indexed="8"/>
        <rFont val="Arial"/>
        <family val="2"/>
      </rPr>
      <t>on Kindern im Vorschulalter und im</t>
    </r>
    <r>
      <rPr>
        <b/>
        <sz val="10"/>
        <color indexed="10"/>
        <rFont val="Arial"/>
        <family val="2"/>
      </rPr>
      <t xml:space="preserve"> </t>
    </r>
    <r>
      <rPr>
        <b/>
        <sz val="10"/>
        <color indexed="8"/>
        <rFont val="Arial"/>
        <family val="2"/>
      </rPr>
      <t>Kindern, die den Kindergarten besuchen a</t>
    </r>
    <r>
      <rPr>
        <b/>
        <sz val="10"/>
        <color indexed="8"/>
        <rFont val="Arial"/>
        <family val="2"/>
      </rPr>
      <t xml:space="preserve">ngeben. Betreuungstunden für Kinder im Primarschulalter (Kinder, die die Primarschule besuchen) dürfen nicht in dieser Abrechnung aufgeführt werden!!! 
</t>
    </r>
    <r>
      <rPr>
        <b/>
        <sz val="10"/>
        <rFont val="Arial"/>
        <family val="2"/>
      </rPr>
      <t xml:space="preserve">Die Betreuung von Kindern, die in anderen Kantonen wohnhaft sind, darf nicht in der Abrechnung der Betreuungsstunden aufgeführt sein.
</t>
    </r>
    <r>
      <rPr>
        <b/>
        <sz val="10"/>
        <color indexed="8"/>
        <rFont val="Arial"/>
        <family val="2"/>
      </rPr>
      <t xml:space="preserve">
</t>
    </r>
    <r>
      <rPr>
        <sz val="10"/>
        <color indexed="8"/>
        <rFont val="Arial"/>
        <family val="2"/>
      </rPr>
      <t xml:space="preserve">Das Total der tatsächlichen Betreuungsstunden und das Total der Öffnungstage erscheinen am unteren Seitenrand. Dieses Total wird automatisch ins Formular I: Abrechnung für den Beitrag übertragen.
</t>
    </r>
    <r>
      <rPr>
        <b/>
        <sz val="10"/>
        <color indexed="8"/>
        <rFont val="Arial"/>
        <family val="2"/>
      </rPr>
      <t>Kasten Anzahlungen:</t>
    </r>
    <r>
      <rPr>
        <sz val="10"/>
        <color indexed="8"/>
        <rFont val="Arial"/>
        <family val="2"/>
      </rPr>
      <t xml:space="preserve"> Bitte tragen Sie in den roten Feldern die Beträge der erhaltenen Anzahlungen ein.</t>
    </r>
  </si>
  <si>
    <t>Anzahlungen</t>
  </si>
  <si>
    <r>
      <t xml:space="preserve">→Legen Sie bitte die durch Ihre Einrichtung erstellte detaillierte Abrechnung bei </t>
    </r>
    <r>
      <rPr>
        <b/>
        <sz val="9"/>
        <color indexed="10"/>
        <rFont val="Arial"/>
        <family val="2"/>
      </rPr>
      <t xml:space="preserve">(siehe Tabellenblatt Belege) </t>
    </r>
  </si>
  <si>
    <t xml:space="preserve">Obligatorische Anhänge, die im Anschluss an den Bericht der Rechnungsprüfer eingereicht werden können </t>
  </si>
  <si>
    <t xml:space="preserve"> Jährlicher Tätigkeitsbericht </t>
  </si>
  <si>
    <t>Wenn die zuvor eingereichten Belege anonymisiert wurden</t>
  </si>
  <si>
    <t xml:space="preserve">Schriftliche Bestätigung der Revisionsstelle, dass sie der Realität entsprechen. </t>
  </si>
  <si>
    <t xml:space="preserve"> Abrechnung der tatsächlichen Betreuungsstunden von Kindern im Vorschul- und Kindergartenalter (Anhang II )  </t>
  </si>
  <si>
    <t xml:space="preserve">Tarife der Einrichtung, die während des Datenerhebungsperiode angewandt wurden </t>
  </si>
  <si>
    <t>Total Anzahl neuer Betreuungseinrichtungen, die im vergangenen Jahr</t>
  </si>
  <si>
    <t xml:space="preserve">ihren Betrieb aufgenommen haben </t>
  </si>
  <si>
    <t>4. Anzahl betroffener Familien</t>
  </si>
  <si>
    <t xml:space="preserve">Total Anzahl betroffener Familien </t>
  </si>
  <si>
    <t xml:space="preserve"> Liste der Betreuungseinrichtungen, die im vergangenen Jahr aktiv waren, mit folgenden Angaben: </t>
  </si>
  <si>
    <r>
      <rPr>
        <vertAlign val="superscript"/>
        <sz val="10"/>
        <color indexed="8"/>
        <rFont val="Arial"/>
        <family val="2"/>
      </rPr>
      <t>1)</t>
    </r>
    <r>
      <rPr>
        <sz val="10"/>
        <color indexed="8"/>
        <rFont val="Arial"/>
        <family val="2"/>
      </rPr>
      <t xml:space="preserve"> Bereits aktive Betreuungseinrichtungen: Name, vollständige Adresse und Datum des jährlichen Aufsichtsbesuchs. </t>
    </r>
  </si>
  <si>
    <r>
      <rPr>
        <vertAlign val="superscript"/>
        <sz val="10"/>
        <color indexed="8"/>
        <rFont val="Arial"/>
        <family val="2"/>
      </rPr>
      <t>2)</t>
    </r>
    <r>
      <rPr>
        <sz val="10"/>
        <color indexed="8"/>
        <rFont val="Arial"/>
        <family val="2"/>
      </rPr>
      <t xml:space="preserve"> Neue Betreuungseinrichtungen: Name, vollständige Adresse, Datum der Betriebsaufnahme und Daten des ersten </t>
    </r>
  </si>
  <si>
    <t>und zweiten Aufsichtsbesuchs</t>
  </si>
  <si>
    <t xml:space="preserve">Bericht (min. 1 Seite) mit Bilanz über die Aufsichtstätigkeit und/oder Auflistung der Ergebnisse der Aufsicht über die Gesamtheit  </t>
  </si>
  <si>
    <t>der Betreuungseinrichtungen und nicht über eine Betreuungs­einrichtung im Speziellen.</t>
  </si>
  <si>
    <t>Anzahl Betreuungseinrichtungen (Tageseltern)*</t>
  </si>
  <si>
    <t>*Im Zusammenhang mit dem Leistungsauftrag : Bitte füllen Sie die beigelegte Liste der Betreuungseinrichtungen aus (gemäss den untenstehenden Angaben)</t>
  </si>
  <si>
    <t xml:space="preserve">5. Tarife </t>
  </si>
  <si>
    <t>6. Beurteilung der Nachfrage</t>
  </si>
  <si>
    <t xml:space="preserve">7. Tatsächliche Betreuungsstunden/Zusammenfassung </t>
  </si>
  <si>
    <t>8. Anhänge (obligatorisch)</t>
  </si>
  <si>
    <t xml:space="preserve">9. Bemerkungen </t>
  </si>
  <si>
    <t>Sobald die angepassten Tarife in Kraft getreten sind, beginnt die Entrichtung der Anzahlungen und die Erfassung der tatsächlichen Betreuungsstunden</t>
  </si>
  <si>
    <t>Beitrag Staat
Fr./Std. 
(7.96*0.1)</t>
  </si>
  <si>
    <t>Total Beitrag Arbeitgeber(5.5%)</t>
  </si>
  <si>
    <t>Beitrag Arbeitgebers
Fr./Std. 
(7.96*0.055)</t>
  </si>
  <si>
    <t xml:space="preserve">Januar </t>
  </si>
  <si>
    <t xml:space="preserve">April </t>
  </si>
  <si>
    <t xml:space="preserve">Juli </t>
  </si>
  <si>
    <t xml:space="preserve">Restbetrag </t>
  </si>
  <si>
    <t>Detailbelege pro Monat_mit Liste der angemeldeten Kinder, mit Altersangaben (oder Geburtsdatum)*</t>
  </si>
  <si>
    <t>statistische Informationen, soll heissen:</t>
  </si>
  <si>
    <r>
      <rPr>
        <sz val="8"/>
        <color indexed="8"/>
        <rFont val="Arial"/>
        <family val="2"/>
      </rPr>
      <t>1)</t>
    </r>
    <r>
      <rPr>
        <sz val="10"/>
        <color indexed="8"/>
        <rFont val="Arial"/>
        <family val="2"/>
      </rPr>
      <t xml:space="preserve"> Gesamtanzahl Betreuungseinrichtungen, die im vergangenen Jahr Mitglied des Vereins waren (inkl. Verzeichnis mit der Identität der Betreuungseinrichtungen)</t>
    </r>
  </si>
  <si>
    <r>
      <rPr>
        <sz val="8"/>
        <color indexed="8"/>
        <rFont val="Arial"/>
        <family val="2"/>
      </rPr>
      <t>2)</t>
    </r>
    <r>
      <rPr>
        <sz val="10"/>
        <color indexed="8"/>
        <rFont val="Arial"/>
        <family val="2"/>
      </rPr>
      <t xml:space="preserve"> Gesamtanzahl neuer Betreuungseinrichtungen, die im vergangenen Jahr ihren Betrieb aufgenommen haben</t>
    </r>
  </si>
  <si>
    <r>
      <rPr>
        <sz val="8"/>
        <color indexed="8"/>
        <rFont val="Arial"/>
        <family val="2"/>
      </rPr>
      <t xml:space="preserve">3) </t>
    </r>
    <r>
      <rPr>
        <sz val="10"/>
        <color indexed="8"/>
        <rFont val="Arial"/>
        <family val="2"/>
      </rPr>
      <t>Anzahl betreuter Kinder (alle Betreuungseinrichtungen zusammengenommen);</t>
    </r>
  </si>
  <si>
    <r>
      <rPr>
        <sz val="8"/>
        <color indexed="8"/>
        <rFont val="Arial"/>
        <family val="2"/>
      </rPr>
      <t>4)</t>
    </r>
    <r>
      <rPr>
        <sz val="10"/>
        <color indexed="8"/>
        <rFont val="Arial"/>
        <family val="2"/>
      </rPr>
      <t xml:space="preserve"> Anzahl betreuter Kinder in zwei Kategorien: zum einen die Kinder im Vorschul- und im Kindergartenalter, zum anderen die Kinder im Primarschulalter</t>
    </r>
  </si>
  <si>
    <r>
      <rPr>
        <sz val="8"/>
        <color indexed="8"/>
        <rFont val="Arial"/>
        <family val="2"/>
      </rPr>
      <t>5)</t>
    </r>
    <r>
      <rPr>
        <sz val="10"/>
        <color indexed="8"/>
        <rFont val="Arial"/>
        <family val="2"/>
      </rPr>
      <t xml:space="preserve"> Anzahl betroffener Familien</t>
    </r>
  </si>
  <si>
    <r>
      <rPr>
        <sz val="8"/>
        <color indexed="8"/>
        <rFont val="Arial"/>
        <family val="2"/>
      </rPr>
      <t xml:space="preserve">6) </t>
    </r>
    <r>
      <rPr>
        <sz val="10"/>
        <color indexed="8"/>
        <rFont val="Arial"/>
        <family val="2"/>
      </rPr>
      <t>Gesamtzahl Betreuungsstunden mit Angabe der Aufteilung zwischen Kindern im Vorschul-/Kindergartenalter und Kinder im Primarschulalter</t>
    </r>
  </si>
  <si>
    <t xml:space="preserve">Total Beitrag  </t>
  </si>
  <si>
    <t>Total Beitrag Steuerreform (0.55 frs/St)</t>
  </si>
  <si>
    <t>Ab wann haben Sie die Steuerreform gesenkt
Bitte wählen Sie 1 = ab Januar oder 2 = ab August</t>
  </si>
  <si>
    <t>Steuerreform
0.55frs/St.</t>
  </si>
  <si>
    <t>sej-lste@fr.ch.</t>
  </si>
  <si>
    <r>
      <rPr>
        <b/>
        <sz val="10"/>
        <color indexed="8"/>
        <rFont val="Arial"/>
        <family val="2"/>
      </rPr>
      <t>INFORMATION</t>
    </r>
    <r>
      <rPr>
        <sz val="10"/>
        <color indexed="8"/>
        <rFont val="Arial"/>
        <family val="2"/>
      </rPr>
      <t xml:space="preserve">: Dieses Formular richtet sich an die Tageselternvereine. 
</t>
    </r>
    <r>
      <rPr>
        <b/>
        <sz val="10"/>
        <color indexed="8"/>
        <rFont val="Arial"/>
        <family val="2"/>
      </rPr>
      <t xml:space="preserve">ACHTUNG: </t>
    </r>
    <r>
      <rPr>
        <sz val="10"/>
        <color indexed="8"/>
        <rFont val="Arial"/>
        <family val="2"/>
      </rPr>
      <t xml:space="preserve">Dieses Formular besteht aus </t>
    </r>
    <r>
      <rPr>
        <b/>
        <sz val="10"/>
        <color indexed="10"/>
        <rFont val="Arial"/>
        <family val="2"/>
      </rPr>
      <t xml:space="preserve">mehreren </t>
    </r>
    <r>
      <rPr>
        <b/>
        <sz val="10"/>
        <color indexed="10"/>
        <rFont val="Arial"/>
        <family val="2"/>
      </rPr>
      <t>Blättern</t>
    </r>
    <r>
      <rPr>
        <sz val="10"/>
        <color indexed="8"/>
        <rFont val="Arial"/>
        <family val="2"/>
      </rPr>
      <t xml:space="preserve"> (s. Tabellenblätter am unteren Bildschirmrand). Wir bitten Sie, </t>
    </r>
    <r>
      <rPr>
        <b/>
        <u val="single"/>
        <sz val="10"/>
        <color indexed="8"/>
        <rFont val="Arial"/>
        <family val="2"/>
      </rPr>
      <t>die zwei ersten Blätter</t>
    </r>
    <r>
      <rPr>
        <sz val="10"/>
        <color indexed="8"/>
        <rFont val="Arial"/>
        <family val="2"/>
      </rPr>
      <t xml:space="preserve"> auszufüllen und sie danach </t>
    </r>
    <r>
      <rPr>
        <u val="single"/>
        <sz val="10"/>
        <color indexed="8"/>
        <rFont val="Arial"/>
        <family val="2"/>
      </rPr>
      <t xml:space="preserve">per E-Mail </t>
    </r>
    <r>
      <rPr>
        <sz val="10"/>
        <color indexed="8"/>
        <rFont val="Arial"/>
        <family val="2"/>
      </rPr>
      <t xml:space="preserve">an </t>
    </r>
    <r>
      <rPr>
        <b/>
        <sz val="10"/>
        <color indexed="8"/>
        <rFont val="Arial"/>
        <family val="2"/>
      </rPr>
      <t xml:space="preserve">sej-lste@fr.ch. </t>
    </r>
    <r>
      <rPr>
        <sz val="10"/>
        <color indexed="8"/>
        <rFont val="Arial"/>
        <family val="2"/>
      </rPr>
      <t xml:space="preserve">
</t>
    </r>
    <r>
      <rPr>
        <sz val="10"/>
        <color indexed="8"/>
        <rFont val="Arial"/>
        <family val="2"/>
      </rPr>
      <t>Der Restbetrag des Beitrags</t>
    </r>
    <r>
      <rPr>
        <b/>
        <sz val="10"/>
        <color indexed="14"/>
        <rFont val="Arial"/>
        <family val="2"/>
      </rPr>
      <t xml:space="preserve"> </t>
    </r>
    <r>
      <rPr>
        <sz val="10"/>
        <color indexed="8"/>
        <rFont val="Arial"/>
        <family val="2"/>
      </rPr>
      <t xml:space="preserve">wird nach Erhalt der verlangten Unterlagen und nach Kontrolle der Angaben durch das Jugendamt entrichtet. 
</t>
    </r>
    <r>
      <rPr>
        <sz val="10"/>
        <color indexed="8"/>
        <rFont val="Arial"/>
        <family val="2"/>
      </rPr>
      <t xml:space="preserve">
</t>
    </r>
    <r>
      <rPr>
        <b/>
        <sz val="10"/>
        <color indexed="8"/>
        <rFont val="Arial"/>
        <family val="2"/>
      </rPr>
      <t>Ziel:</t>
    </r>
    <r>
      <rPr>
        <sz val="10"/>
        <color indexed="8"/>
        <rFont val="Arial"/>
        <family val="2"/>
      </rPr>
      <t xml:space="preserve"> Die Erstellung einer Abrechnung der tatsächlich geleisteten Betreuungsstunden zugunsten von Kindern i</t>
    </r>
    <r>
      <rPr>
        <b/>
        <sz val="10"/>
        <color indexed="8"/>
        <rFont val="Arial"/>
        <family val="2"/>
      </rPr>
      <t>m Vorschul- und im Kindergartenalter (=die den Kindergarten besuchen).</t>
    </r>
    <r>
      <rPr>
        <b/>
        <sz val="10"/>
        <color indexed="8"/>
        <rFont val="Arial"/>
        <family val="2"/>
      </rPr>
      <t xml:space="preserve">
</t>
    </r>
    <r>
      <rPr>
        <sz val="10"/>
        <color indexed="8"/>
        <rFont val="Arial"/>
        <family val="2"/>
      </rPr>
      <t xml:space="preserve"> 
Gemäss Artikel 9, Abs. 3 des Gesetzes vom 9. Juni 2011 über die familienergänzenden Tagesbetreuungseinrichtungen (FBG) wird der Beitrag des Staates in Form einer Pauschale entrichtet, die entsprechend den </t>
    </r>
    <r>
      <rPr>
        <b/>
        <sz val="10"/>
        <color indexed="8"/>
        <rFont val="Arial"/>
        <family val="2"/>
      </rPr>
      <t xml:space="preserve">tatsächlich geleisteten Betreuungsstunden </t>
    </r>
    <r>
      <rPr>
        <sz val="10"/>
        <color indexed="8"/>
        <rFont val="Arial"/>
        <family val="2"/>
      </rPr>
      <t xml:space="preserve">und der Art der Betreuungseinrichtung gewährt wird. Ergänzen die Leistungen der Betreuungseinrichtungen für Kindergartenkinder deren Stundenpläne, so gewährt der Staat für die Betreuung der </t>
    </r>
    <r>
      <rPr>
        <b/>
        <sz val="10"/>
        <color indexed="8"/>
        <rFont val="Arial"/>
        <family val="2"/>
      </rPr>
      <t xml:space="preserve">Kinder im Vorschulalter und Kinder, die den Kindergarten besuchen </t>
    </r>
    <r>
      <rPr>
        <sz val="10"/>
        <color indexed="8"/>
        <rFont val="Arial"/>
        <family val="2"/>
      </rPr>
      <t xml:space="preserve">einen finanziellen Beitrag. Betreuungseinrichtungen, die gemäss den gesetzlichen Bestimmungen in den Anwendungsbereich der finanziellen Unterstützung fallen, müssen dem Staat deshalb eine detaillierte Abrechnung der Anzahl Betreuungsstunden für </t>
    </r>
    <r>
      <rPr>
        <b/>
        <sz val="10"/>
        <color indexed="8"/>
        <rFont val="Arial"/>
        <family val="2"/>
      </rPr>
      <t xml:space="preserve">Kinder im Vorschulalter und Kinder, die den Kindergarten besuchen </t>
    </r>
    <r>
      <rPr>
        <sz val="10"/>
        <color indexed="8"/>
        <rFont val="Arial"/>
        <family val="2"/>
      </rPr>
      <t xml:space="preserve">liefern. 
ANWEISUNGEN: Die Betreuungsstunden für Kinder, die den Kindergarten besuchen, können bis zu ihrem Eintritt in die Primarschule berücksichtigt werden (soll heissen: bis Schulbeginn). Sobald sie die Primarschule beginnen («Ende August»), dürfen die Betreuungsstunden nicht mehr in der Abrechnung des Beitrags Staat–Arbeitgeber aufgeführt werden (Anhang II). 
</t>
    </r>
    <r>
      <rPr>
        <b/>
        <sz val="10"/>
        <color indexed="8"/>
        <rFont val="Arial"/>
        <family val="2"/>
      </rPr>
      <t xml:space="preserve">
WICHTIG:</t>
    </r>
    <r>
      <rPr>
        <sz val="10"/>
        <color indexed="8"/>
        <rFont val="Arial"/>
        <family val="2"/>
      </rPr>
      <t xml:space="preserve"> Der finanzielle Beitrag des Staates und der Arbeitgeber </t>
    </r>
    <r>
      <rPr>
        <b/>
        <sz val="10"/>
        <color indexed="8"/>
        <rFont val="Arial"/>
        <family val="2"/>
      </rPr>
      <t>wird</t>
    </r>
    <r>
      <rPr>
        <u val="single"/>
        <sz val="10"/>
        <color indexed="8"/>
        <rFont val="Arial"/>
        <family val="2"/>
      </rPr>
      <t xml:space="preserve"> </t>
    </r>
    <r>
      <rPr>
        <b/>
        <u val="single"/>
        <sz val="10"/>
        <color indexed="8"/>
        <rFont val="Arial"/>
        <family val="2"/>
      </rPr>
      <t xml:space="preserve">nicht </t>
    </r>
    <r>
      <rPr>
        <b/>
        <sz val="10"/>
        <color indexed="8"/>
        <rFont val="Arial"/>
        <family val="2"/>
      </rPr>
      <t>für die Betreuung von Kindern gewährt, die in anderen Kantonen wohnhaft sind</t>
    </r>
    <r>
      <rPr>
        <sz val="10"/>
        <color indexed="8"/>
        <rFont val="Arial"/>
        <family val="2"/>
      </rPr>
      <t xml:space="preserve">. Die Betreuung dieser Kinder darf nicht in der Abrechnung der Betreuungsstunden aufgeführt sein.
</t>
    </r>
    <r>
      <rPr>
        <b/>
        <sz val="10"/>
        <color indexed="8"/>
        <rFont val="Arial"/>
        <family val="2"/>
      </rPr>
      <t>Wichtige Angaben für das Ausfüllen des Formulars:</t>
    </r>
    <r>
      <rPr>
        <sz val="10"/>
        <color indexed="8"/>
        <rFont val="Arial"/>
        <family val="2"/>
      </rPr>
      <t xml:space="preserve">
- Speichern Sie das Formular auf Ihrem PC ab, bevor Sie mit dem Ausfüllen beginnen. 
- Das ausgefüllte Formular ist per Mail oder Post an die unten aufgeführte Adresse zu schicken. 
- Bitte füllen Sie nur ein Formular pro Einrichtung aus. 
- Bitte kreuzen Sie die entsprechenden Kästchen mit «x» an.
- Bitte respektieren Sie das Format, das bei manchen Angaben verlangt wird (z. B.: Datum [TT.MM.JJJJ=16.09.2010].
- Bitte machen Sie Zahlenangaben ohne Punkt bzw. Komma oder besondere Präzisierungen (z. B.: 5000 und nicht 5000.- oder 5'000). 
- Dieses Formular besteht aus mehreren Blättern (s. Tabellenblätter am unteren Bildschirmrand). 
Das Jugendamt steht Ihnen für weitere Auskünfte gerne zur Verfügung (+41 26 305 15 30) </t>
    </r>
  </si>
  <si>
    <t>Anzahl tatsächliche Betreuungsstunden nur von Kindern im Vorschulalter</t>
  </si>
  <si>
    <t xml:space="preserve">Obligatorische Anhänge, die bis zum 31. Januar 2024 eingereicht werden müssen </t>
  </si>
  <si>
    <t xml:space="preserve">(spätestens aber am 30. Juni 2024) </t>
  </si>
  <si>
    <t>Obligatorische Anhänge im Zusammenhang mit dem Leistungsauftrag für die Aufsicht über die Betreuungseinrichtungen, die bis zum 31. Januar 2024 eingereicht werden müssen</t>
  </si>
  <si>
    <t xml:space="preserve">* Datenschutz: 
Möglichkeit, eine Liste mit Vorname + Anfangsbuchstabe des Nachnamens + Geburtsdatum (oder besuchte Klasse) einzureichen.
Eine schriftliche Bestätigung der Revisionsstelle, welche die Exaktheit der anonymisierten Daten und deren Übereinstimmung mit der Rechnungsstellung bestätigt, ist zwingend einzureichen. Diese Bestätigung kann dem JA auch nach dem 31. Januar 2024 noch abgegeben werden, spätestens jedoch am 30. Juni 2024. 
Das JA behält sich das Recht vor, punktuell Kontrollen durchzuführen, um sicherzugehen, dass die Liste der Rechnungsstellung entspricht (Stichproben). 
</t>
  </si>
  <si>
    <t xml:space="preserve">Formular und Anhänge bis zum 31.Januar 2024 per E-Mail an folgende Adresse schicken: </t>
  </si>
  <si>
    <t xml:space="preserve">Bilanz und Erfolgsrechnung 2023 + Bericht der Rechnungsprüfer </t>
  </si>
</sst>
</file>

<file path=xl/styles.xml><?xml version="1.0" encoding="utf-8"?>
<styleSheet xmlns="http://schemas.openxmlformats.org/spreadsheetml/2006/main">
  <numFmts count="2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2]\ #,##0.00_);[Red]\([$€-2]\ #,##0.00\)"/>
    <numFmt numFmtId="173" formatCode="&quot;SFr.&quot;\ #,##0.00"/>
    <numFmt numFmtId="174" formatCode="hh/mm&quot; h&quot;;@"/>
    <numFmt numFmtId="175" formatCode="[$-100C]dddd\,\ d\.\ mmmm\ yyyy"/>
    <numFmt numFmtId="176" formatCode="dd/mm/yyyy;@"/>
    <numFmt numFmtId="177" formatCode="[$-100C]d/\ mmmm\ yyyy;@"/>
    <numFmt numFmtId="178" formatCode="dd/mm/yy;@"/>
    <numFmt numFmtId="179" formatCode="#,##0.00;\-#,##0.00;&quot;-&quot;"/>
    <numFmt numFmtId="180" formatCode="0.0000"/>
    <numFmt numFmtId="181" formatCode="0.000"/>
  </numFmts>
  <fonts count="118">
    <font>
      <sz val="11"/>
      <color indexed="8"/>
      <name val="Calibri"/>
      <family val="2"/>
    </font>
    <font>
      <b/>
      <sz val="10"/>
      <color indexed="8"/>
      <name val="Arial"/>
      <family val="2"/>
    </font>
    <font>
      <sz val="10"/>
      <color indexed="8"/>
      <name val="Arial"/>
      <family val="2"/>
    </font>
    <font>
      <sz val="10"/>
      <name val="Arial"/>
      <family val="2"/>
    </font>
    <font>
      <b/>
      <sz val="11"/>
      <name val="Arial"/>
      <family val="2"/>
    </font>
    <font>
      <sz val="9"/>
      <name val="Arial"/>
      <family val="2"/>
    </font>
    <font>
      <b/>
      <sz val="10"/>
      <name val="Arial"/>
      <family val="2"/>
    </font>
    <font>
      <u val="single"/>
      <sz val="10"/>
      <color indexed="12"/>
      <name val="Arial"/>
      <family val="2"/>
    </font>
    <font>
      <u val="single"/>
      <sz val="10"/>
      <color indexed="36"/>
      <name val="Arial"/>
      <family val="2"/>
    </font>
    <font>
      <i/>
      <sz val="10"/>
      <name val="Arial"/>
      <family val="2"/>
    </font>
    <font>
      <b/>
      <sz val="14"/>
      <name val="Arial"/>
      <family val="2"/>
    </font>
    <font>
      <sz val="8"/>
      <color indexed="8"/>
      <name val="Arial"/>
      <family val="2"/>
    </font>
    <font>
      <b/>
      <sz val="13.5"/>
      <name val="Arial"/>
      <family val="2"/>
    </font>
    <font>
      <sz val="8"/>
      <color indexed="10"/>
      <name val="Arial"/>
      <family val="2"/>
    </font>
    <font>
      <b/>
      <sz val="10"/>
      <color indexed="10"/>
      <name val="Arial"/>
      <family val="2"/>
    </font>
    <font>
      <b/>
      <sz val="10"/>
      <color indexed="10"/>
      <name val="Calibri"/>
      <family val="2"/>
    </font>
    <font>
      <sz val="8"/>
      <color indexed="57"/>
      <name val="Arial"/>
      <family val="2"/>
    </font>
    <font>
      <sz val="11"/>
      <color indexed="8"/>
      <name val="Arial"/>
      <family val="2"/>
    </font>
    <font>
      <sz val="8"/>
      <color indexed="18"/>
      <name val="Arial"/>
      <family val="2"/>
    </font>
    <font>
      <b/>
      <sz val="11"/>
      <color indexed="10"/>
      <name val="Arial"/>
      <family val="2"/>
    </font>
    <font>
      <b/>
      <i/>
      <u val="single"/>
      <sz val="10"/>
      <name val="Arial"/>
      <family val="2"/>
    </font>
    <font>
      <sz val="8"/>
      <name val="Arial"/>
      <family val="2"/>
    </font>
    <font>
      <sz val="12"/>
      <name val="Arial"/>
      <family val="2"/>
    </font>
    <font>
      <b/>
      <sz val="12"/>
      <name val="Arial"/>
      <family val="2"/>
    </font>
    <font>
      <sz val="11"/>
      <name val="Arial"/>
      <family val="2"/>
    </font>
    <font>
      <u val="single"/>
      <sz val="10"/>
      <color indexed="8"/>
      <name val="Arial"/>
      <family val="2"/>
    </font>
    <font>
      <i/>
      <u val="single"/>
      <sz val="10"/>
      <name val="Arial"/>
      <family val="2"/>
    </font>
    <font>
      <sz val="11"/>
      <color indexed="10"/>
      <name val="Calibri"/>
      <family val="2"/>
    </font>
    <font>
      <b/>
      <sz val="11"/>
      <color indexed="8"/>
      <name val="Calibri"/>
      <family val="2"/>
    </font>
    <font>
      <b/>
      <sz val="11"/>
      <color indexed="8"/>
      <name val="Arial"/>
      <family val="2"/>
    </font>
    <font>
      <b/>
      <sz val="14"/>
      <color indexed="8"/>
      <name val="Arial"/>
      <family val="2"/>
    </font>
    <font>
      <b/>
      <sz val="12"/>
      <color indexed="8"/>
      <name val="Arial"/>
      <family val="2"/>
    </font>
    <font>
      <b/>
      <sz val="12"/>
      <name val="Calibri"/>
      <family val="2"/>
    </font>
    <font>
      <b/>
      <sz val="13.5"/>
      <color indexed="8"/>
      <name val="Arial"/>
      <family val="2"/>
    </font>
    <font>
      <sz val="10"/>
      <color indexed="10"/>
      <name val="Arial"/>
      <family val="2"/>
    </font>
    <font>
      <sz val="8"/>
      <color indexed="44"/>
      <name val="Arial"/>
      <family val="2"/>
    </font>
    <font>
      <sz val="11"/>
      <color indexed="10"/>
      <name val="Arial"/>
      <family val="2"/>
    </font>
    <font>
      <b/>
      <sz val="12"/>
      <color indexed="8"/>
      <name val="Calibri"/>
      <family val="2"/>
    </font>
    <font>
      <u val="single"/>
      <sz val="11"/>
      <color indexed="8"/>
      <name val="Calibri"/>
      <family val="2"/>
    </font>
    <font>
      <sz val="12"/>
      <color indexed="8"/>
      <name val="Calibri"/>
      <family val="2"/>
    </font>
    <font>
      <sz val="11"/>
      <name val="Calibri"/>
      <family val="2"/>
    </font>
    <font>
      <sz val="10"/>
      <color indexed="8"/>
      <name val="Calibri"/>
      <family val="2"/>
    </font>
    <font>
      <b/>
      <u val="single"/>
      <sz val="10"/>
      <color indexed="8"/>
      <name val="Arial"/>
      <family val="2"/>
    </font>
    <font>
      <b/>
      <sz val="10"/>
      <color indexed="14"/>
      <name val="Arial"/>
      <family val="2"/>
    </font>
    <font>
      <sz val="8"/>
      <color indexed="8"/>
      <name val="Calibri"/>
      <family val="2"/>
    </font>
    <font>
      <u val="single"/>
      <sz val="10"/>
      <name val="Arial"/>
      <family val="2"/>
    </font>
    <font>
      <u val="single"/>
      <sz val="8"/>
      <color indexed="57"/>
      <name val="Arial"/>
      <family val="2"/>
    </font>
    <font>
      <i/>
      <sz val="12"/>
      <color indexed="8"/>
      <name val="Arial"/>
      <family val="2"/>
    </font>
    <font>
      <sz val="9"/>
      <color indexed="8"/>
      <name val="Calibri"/>
      <family val="2"/>
    </font>
    <font>
      <b/>
      <sz val="9"/>
      <color indexed="10"/>
      <name val="Arial"/>
      <family val="2"/>
    </font>
    <font>
      <vertAlign val="superscript"/>
      <sz val="10"/>
      <color indexed="8"/>
      <name val="Arial"/>
      <family val="2"/>
    </font>
    <font>
      <b/>
      <sz val="28"/>
      <color indexed="8"/>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8"/>
      <name val="Arial"/>
      <family val="2"/>
    </font>
    <font>
      <sz val="8"/>
      <color indexed="17"/>
      <name val="Arial"/>
      <family val="2"/>
    </font>
    <font>
      <b/>
      <sz val="10"/>
      <color indexed="9"/>
      <name val="Arial"/>
      <family val="2"/>
    </font>
    <font>
      <b/>
      <i/>
      <sz val="10"/>
      <color indexed="9"/>
      <name val="Arial"/>
      <family val="2"/>
    </font>
    <font>
      <b/>
      <sz val="9"/>
      <color indexed="8"/>
      <name val="Arial"/>
      <family val="2"/>
    </font>
    <font>
      <sz val="9"/>
      <color indexed="8"/>
      <name val="Arial"/>
      <family val="2"/>
    </font>
    <font>
      <b/>
      <sz val="8"/>
      <color indexed="12"/>
      <name val="Arial"/>
      <family val="2"/>
    </font>
    <font>
      <sz val="8"/>
      <color indexed="30"/>
      <name val="Arial"/>
      <family val="2"/>
    </font>
    <font>
      <i/>
      <sz val="10"/>
      <color indexed="10"/>
      <name val="Arial"/>
      <family val="2"/>
    </font>
    <font>
      <sz val="11"/>
      <color indexed="9"/>
      <name val="Arial"/>
      <family val="2"/>
    </font>
    <font>
      <sz val="9"/>
      <color indexed="10"/>
      <name val="Arial"/>
      <family val="2"/>
    </font>
    <font>
      <b/>
      <sz val="11"/>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1"/>
      <color theme="1"/>
      <name val="Arial"/>
      <family val="2"/>
    </font>
    <font>
      <b/>
      <sz val="10"/>
      <color theme="1"/>
      <name val="Arial"/>
      <family val="2"/>
    </font>
    <font>
      <b/>
      <sz val="13.5"/>
      <color theme="1"/>
      <name val="Arial"/>
      <family val="2"/>
    </font>
    <font>
      <sz val="8"/>
      <color theme="1"/>
      <name val="Arial"/>
      <family val="2"/>
    </font>
    <font>
      <i/>
      <sz val="10"/>
      <color theme="1"/>
      <name val="Arial"/>
      <family val="2"/>
    </font>
    <font>
      <sz val="8"/>
      <color rgb="FFFF0000"/>
      <name val="Arial"/>
      <family val="2"/>
    </font>
    <font>
      <sz val="8"/>
      <color rgb="FF00B050"/>
      <name val="Arial"/>
      <family val="2"/>
    </font>
    <font>
      <b/>
      <sz val="10"/>
      <color theme="0"/>
      <name val="Arial"/>
      <family val="2"/>
    </font>
    <font>
      <b/>
      <i/>
      <sz val="10"/>
      <color theme="0"/>
      <name val="Arial"/>
      <family val="2"/>
    </font>
    <font>
      <b/>
      <sz val="9"/>
      <color theme="1"/>
      <name val="Arial"/>
      <family val="2"/>
    </font>
    <font>
      <sz val="9"/>
      <color theme="1"/>
      <name val="Calibri"/>
      <family val="2"/>
    </font>
    <font>
      <sz val="9"/>
      <color theme="1"/>
      <name val="Arial"/>
      <family val="2"/>
    </font>
    <font>
      <b/>
      <sz val="8"/>
      <color rgb="FF1A10DE"/>
      <name val="Arial"/>
      <family val="2"/>
    </font>
    <font>
      <sz val="8"/>
      <color rgb="FF0070C0"/>
      <name val="Arial"/>
      <family val="2"/>
    </font>
    <font>
      <i/>
      <sz val="10"/>
      <color rgb="FFFF0000"/>
      <name val="Arial"/>
      <family val="2"/>
    </font>
    <font>
      <b/>
      <sz val="14"/>
      <color theme="1"/>
      <name val="Arial"/>
      <family val="2"/>
    </font>
    <font>
      <b/>
      <sz val="11"/>
      <color rgb="FF000000"/>
      <name val="Arial"/>
      <family val="2"/>
    </font>
    <font>
      <sz val="10"/>
      <color rgb="FF000000"/>
      <name val="Arial"/>
      <family val="2"/>
    </font>
    <font>
      <sz val="11"/>
      <color theme="0"/>
      <name val="Arial"/>
      <family val="2"/>
    </font>
    <font>
      <b/>
      <sz val="11"/>
      <color theme="0"/>
      <name val="Arial"/>
      <family val="2"/>
    </font>
    <font>
      <sz val="10"/>
      <color theme="1"/>
      <name val="Calibri"/>
      <family val="2"/>
    </font>
    <font>
      <sz val="9"/>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DEFFEB"/>
        <bgColor indexed="64"/>
      </patternFill>
    </fill>
    <fill>
      <patternFill patternType="solid">
        <fgColor rgb="FFA3FFA3"/>
        <bgColor indexed="64"/>
      </patternFill>
    </fill>
    <fill>
      <patternFill patternType="solid">
        <fgColor rgb="FFDDFFEB"/>
        <bgColor indexed="64"/>
      </patternFill>
    </fill>
    <fill>
      <patternFill patternType="solid">
        <fgColor theme="3"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3" tint="0.3999499976634979"/>
        <bgColor indexed="64"/>
      </patternFill>
    </fill>
    <fill>
      <patternFill patternType="solid">
        <fgColor rgb="FFE9EFF7"/>
        <bgColor indexed="64"/>
      </patternFill>
    </fill>
    <fill>
      <patternFill patternType="solid">
        <fgColor theme="4" tint="0.5999600291252136"/>
        <bgColor indexed="64"/>
      </patternFill>
    </fill>
    <fill>
      <patternFill patternType="solid">
        <fgColor rgb="FFE8FEEB"/>
        <bgColor indexed="64"/>
      </patternFill>
    </fill>
    <fill>
      <patternFill patternType="solid">
        <fgColor rgb="FFCCFFCC"/>
        <bgColor indexed="64"/>
      </patternFill>
    </fill>
    <fill>
      <patternFill patternType="solid">
        <fgColor theme="0" tint="-0.3499799966812134"/>
        <bgColor indexed="64"/>
      </patternFill>
    </fill>
    <fill>
      <patternFill patternType="solid">
        <fgColor indexed="22"/>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color indexed="9"/>
      </left>
      <right style="thin">
        <color indexed="9"/>
      </right>
      <top style="thin">
        <color indexed="9"/>
      </top>
      <bottom style="thin">
        <color indexed="9"/>
      </bottom>
    </border>
    <border>
      <left style="thick">
        <color indexed="9"/>
      </left>
      <right style="thick">
        <color indexed="9"/>
      </right>
      <top style="thick">
        <color indexed="9"/>
      </top>
      <bottom style="thick">
        <color indexed="9"/>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style="thin">
        <color indexed="9"/>
      </top>
      <bottom style="thin">
        <color indexed="9"/>
      </bottom>
    </border>
    <border>
      <left style="thin">
        <color indexed="8"/>
      </left>
      <right style="thin">
        <color indexed="8"/>
      </right>
      <top style="thin">
        <color indexed="8"/>
      </top>
      <bottom style="thin">
        <color indexed="8"/>
      </bottom>
    </border>
    <border>
      <left>
        <color indexed="63"/>
      </left>
      <right>
        <color indexed="63"/>
      </right>
      <top style="medium">
        <color indexed="57"/>
      </top>
      <bottom>
        <color indexed="63"/>
      </bottom>
    </border>
    <border>
      <left>
        <color indexed="63"/>
      </left>
      <right style="medium">
        <color indexed="57"/>
      </right>
      <top style="medium">
        <color indexed="57"/>
      </top>
      <bottom>
        <color indexed="63"/>
      </bottom>
    </border>
    <border>
      <left>
        <color indexed="63"/>
      </left>
      <right style="medium">
        <color indexed="57"/>
      </right>
      <top>
        <color indexed="63"/>
      </top>
      <bottom>
        <color indexed="63"/>
      </bottom>
    </border>
    <border>
      <left style="medium">
        <color indexed="57"/>
      </left>
      <right>
        <color indexed="63"/>
      </right>
      <top>
        <color indexed="63"/>
      </top>
      <bottom>
        <color indexed="63"/>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medium">
        <color indexed="57"/>
      </left>
      <right>
        <color indexed="63"/>
      </right>
      <top style="medium">
        <color indexed="57"/>
      </top>
      <bottom>
        <color indexed="63"/>
      </bottom>
    </border>
    <border>
      <left style="medium">
        <color indexed="57"/>
      </left>
      <right>
        <color indexed="63"/>
      </right>
      <top>
        <color indexed="63"/>
      </top>
      <bottom style="medium">
        <color indexed="57"/>
      </bottom>
    </border>
    <border>
      <left style="medium">
        <color indexed="11"/>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57"/>
      </right>
      <top style="medium">
        <color indexed="9"/>
      </top>
      <bottom style="medium">
        <color indexed="9"/>
      </bottom>
    </border>
    <border>
      <left style="medium">
        <color indexed="9"/>
      </left>
      <right style="medium">
        <color indexed="9"/>
      </right>
      <top style="medium">
        <color indexed="57"/>
      </top>
      <bottom style="medium">
        <color indexed="9"/>
      </bottom>
    </border>
    <border>
      <left>
        <color indexed="63"/>
      </left>
      <right style="medium">
        <color indexed="57"/>
      </right>
      <top style="medium">
        <color indexed="9"/>
      </top>
      <bottom style="medium">
        <color indexed="9"/>
      </bottom>
    </border>
    <border>
      <left>
        <color indexed="63"/>
      </left>
      <right style="medium">
        <color indexed="57"/>
      </right>
      <top style="medium">
        <color indexed="9"/>
      </top>
      <bottom>
        <color indexed="63"/>
      </bottom>
    </border>
    <border>
      <left style="medium">
        <color indexed="9"/>
      </left>
      <right style="medium">
        <color indexed="57"/>
      </right>
      <top style="medium">
        <color indexed="57"/>
      </top>
      <bottom style="medium">
        <color indexed="9"/>
      </bottom>
    </border>
    <border>
      <left>
        <color indexed="63"/>
      </left>
      <right style="thick">
        <color indexed="9"/>
      </right>
      <top style="thick">
        <color indexed="9"/>
      </top>
      <bottom style="thick">
        <color indexed="9"/>
      </bottom>
    </border>
    <border>
      <left style="medium">
        <color theme="6" tint="-0.24993999302387238"/>
      </left>
      <right>
        <color indexed="63"/>
      </right>
      <top>
        <color indexed="63"/>
      </top>
      <bottom>
        <color indexed="63"/>
      </bottom>
    </border>
    <border>
      <left>
        <color indexed="63"/>
      </left>
      <right style="medium">
        <color theme="6" tint="-0.24993999302387238"/>
      </right>
      <top>
        <color indexed="63"/>
      </top>
      <bottom>
        <color indexed="63"/>
      </bottom>
    </border>
    <border>
      <left style="thick">
        <color theme="0"/>
      </left>
      <right style="thick">
        <color theme="0"/>
      </right>
      <top style="thick">
        <color theme="0"/>
      </top>
      <bottom style="thick">
        <color theme="0"/>
      </bottom>
    </border>
    <border>
      <left style="thin"/>
      <right>
        <color indexed="63"/>
      </right>
      <top style="thin"/>
      <bottom>
        <color indexed="63"/>
      </bottom>
    </border>
    <border>
      <left style="medium"/>
      <right style="medium"/>
      <top style="medium"/>
      <bottom style="medium"/>
    </border>
    <border>
      <left style="medium">
        <color indexed="57"/>
      </left>
      <right>
        <color indexed="63"/>
      </right>
      <top style="medium">
        <color indexed="57"/>
      </top>
      <bottom style="medium">
        <color indexed="9"/>
      </bottom>
    </border>
    <border>
      <left style="medium">
        <color indexed="57"/>
      </left>
      <right style="medium">
        <color indexed="9"/>
      </right>
      <top style="medium">
        <color indexed="57"/>
      </top>
      <bottom style="medium">
        <color indexed="9"/>
      </bottom>
    </border>
    <border>
      <left style="hair">
        <color indexed="9"/>
      </left>
      <right>
        <color indexed="63"/>
      </right>
      <top style="hair">
        <color indexed="9"/>
      </top>
      <bottom style="hair">
        <color indexed="9"/>
      </bottom>
    </border>
    <border>
      <left>
        <color indexed="63"/>
      </left>
      <right>
        <color indexed="63"/>
      </right>
      <top style="thin">
        <color theme="0"/>
      </top>
      <bottom>
        <color indexed="63"/>
      </bottom>
    </border>
    <border>
      <left style="medium"/>
      <right style="hair"/>
      <top style="medium"/>
      <bottom>
        <color indexed="63"/>
      </bottom>
    </border>
    <border>
      <left style="hair"/>
      <right style="hair"/>
      <top style="medium"/>
      <bottom>
        <color indexed="63"/>
      </bottom>
    </border>
    <border>
      <left style="thin">
        <color theme="3"/>
      </left>
      <right style="thin">
        <color theme="3"/>
      </right>
      <top style="thin">
        <color theme="3"/>
      </top>
      <bottom style="thin">
        <color theme="3"/>
      </bottom>
    </border>
    <border>
      <left style="hair"/>
      <right style="hair"/>
      <top style="medium"/>
      <bottom style="hair"/>
    </border>
    <border>
      <left style="thin">
        <color theme="0"/>
      </left>
      <right style="thin">
        <color theme="0"/>
      </right>
      <top style="thin">
        <color theme="0"/>
      </top>
      <bottom style="thin">
        <color theme="0"/>
      </bottom>
    </border>
    <border>
      <left style="hair"/>
      <right style="hair"/>
      <top style="hair"/>
      <bottom style="hair"/>
    </border>
    <border>
      <left>
        <color indexed="63"/>
      </left>
      <right style="thin">
        <color theme="0"/>
      </right>
      <top style="thin">
        <color theme="0"/>
      </top>
      <bottom style="thin">
        <color theme="0"/>
      </bottom>
    </border>
    <border>
      <left style="thin">
        <color indexed="9"/>
      </left>
      <right style="thin">
        <color indexed="9"/>
      </right>
      <top style="thin">
        <color indexed="9"/>
      </top>
      <bottom style="thin"/>
    </border>
    <border>
      <left style="medium">
        <color rgb="FF30F835"/>
      </left>
      <right>
        <color indexed="63"/>
      </right>
      <top>
        <color indexed="63"/>
      </top>
      <bottom>
        <color indexed="63"/>
      </bottom>
    </border>
    <border>
      <left style="thin">
        <color indexed="8"/>
      </left>
      <right style="thin">
        <color indexed="8"/>
      </right>
      <top style="thin">
        <color indexed="8"/>
      </top>
      <bottom>
        <color indexed="63"/>
      </bottom>
    </border>
    <border>
      <left style="thin">
        <color theme="1"/>
      </left>
      <right>
        <color indexed="63"/>
      </right>
      <top style="thin">
        <color theme="0"/>
      </top>
      <bottom style="thin">
        <color theme="0"/>
      </bottom>
    </border>
    <border>
      <left style="thin">
        <color theme="1"/>
      </left>
      <right style="thin">
        <color theme="1"/>
      </right>
      <top style="thin">
        <color theme="0"/>
      </top>
      <bottom style="thin">
        <color theme="1"/>
      </bottom>
    </border>
    <border>
      <left>
        <color indexed="63"/>
      </left>
      <right>
        <color indexed="63"/>
      </right>
      <top>
        <color indexed="63"/>
      </top>
      <bottom style="thin">
        <color theme="0"/>
      </bottom>
    </border>
    <border>
      <left style="medium">
        <color rgb="FFFF0000"/>
      </left>
      <right style="medium">
        <color rgb="FFFF0000"/>
      </right>
      <top style="medium">
        <color rgb="FFFF0000"/>
      </top>
      <bottom style="medium">
        <color rgb="FFFF0000"/>
      </bottom>
    </border>
    <border>
      <left style="hair">
        <color theme="1"/>
      </left>
      <right style="hair">
        <color theme="1"/>
      </right>
      <top style="hair">
        <color theme="1"/>
      </top>
      <bottom style="hair">
        <color theme="1"/>
      </bottom>
    </border>
    <border>
      <left style="thin">
        <color theme="0"/>
      </left>
      <right>
        <color indexed="63"/>
      </right>
      <top style="thin">
        <color theme="0"/>
      </top>
      <bottom style="thin">
        <color theme="0"/>
      </bottom>
    </border>
    <border>
      <left>
        <color indexed="63"/>
      </left>
      <right style="medium"/>
      <top style="medium"/>
      <bottom style="mediu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color theme="3" tint="0.39991000294685364"/>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style="thick">
        <color theme="0"/>
      </right>
      <top style="thick">
        <color theme="0"/>
      </top>
      <bottom style="thick">
        <color theme="0"/>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color indexed="63"/>
      </left>
      <right style="hair">
        <color indexed="9"/>
      </right>
      <top>
        <color indexed="63"/>
      </top>
      <bottom>
        <color indexed="63"/>
      </bottom>
    </border>
    <border>
      <left>
        <color indexed="63"/>
      </left>
      <right>
        <color indexed="63"/>
      </right>
      <top style="hair">
        <color indexed="9"/>
      </top>
      <bottom>
        <color indexed="63"/>
      </bottom>
    </border>
    <border>
      <left>
        <color indexed="63"/>
      </left>
      <right style="hair">
        <color indexed="9"/>
      </right>
      <top style="hair">
        <color indexed="9"/>
      </top>
      <bottom>
        <color indexed="63"/>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color indexed="63"/>
      </bottom>
    </border>
    <border>
      <left style="thin">
        <color rgb="FFFF0000"/>
      </left>
      <right style="thin">
        <color rgb="FFFF0000"/>
      </right>
      <top>
        <color indexed="63"/>
      </top>
      <bottom style="thin">
        <color rgb="FFFF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0" borderId="2" applyNumberFormat="0" applyFill="0" applyAlignment="0" applyProtection="0"/>
    <xf numFmtId="0" fontId="83" fillId="27" borderId="1" applyNumberFormat="0" applyAlignment="0" applyProtection="0"/>
    <xf numFmtId="0" fontId="84"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5" fillId="29" borderId="0" applyNumberFormat="0" applyBorder="0" applyAlignment="0" applyProtection="0"/>
    <xf numFmtId="0" fontId="3" fillId="0" borderId="0">
      <alignment/>
      <protection/>
    </xf>
    <xf numFmtId="0" fontId="78" fillId="0" borderId="0">
      <alignment/>
      <protection/>
    </xf>
    <xf numFmtId="0" fontId="0" fillId="30" borderId="3" applyNumberFormat="0" applyFont="0" applyAlignment="0" applyProtection="0"/>
    <xf numFmtId="9" fontId="0" fillId="0" borderId="0" applyFont="0" applyFill="0" applyBorder="0" applyAlignment="0" applyProtection="0"/>
    <xf numFmtId="0" fontId="86" fillId="31" borderId="0" applyNumberFormat="0" applyBorder="0" applyAlignment="0" applyProtection="0"/>
    <xf numFmtId="0" fontId="87" fillId="26" borderId="4"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2" borderId="9" applyNumberFormat="0" applyAlignment="0" applyProtection="0"/>
  </cellStyleXfs>
  <cellXfs count="400">
    <xf numFmtId="0" fontId="0" fillId="0" borderId="0" xfId="0" applyAlignment="1">
      <alignment/>
    </xf>
    <xf numFmtId="0" fontId="0" fillId="33" borderId="0" xfId="0" applyFill="1" applyBorder="1" applyAlignment="1">
      <alignment/>
    </xf>
    <xf numFmtId="0" fontId="17" fillId="33" borderId="0" xfId="0" applyFont="1" applyFill="1" applyBorder="1" applyAlignment="1">
      <alignment/>
    </xf>
    <xf numFmtId="0" fontId="29" fillId="33" borderId="0" xfId="0" applyFont="1" applyFill="1" applyBorder="1" applyAlignment="1">
      <alignment/>
    </xf>
    <xf numFmtId="0" fontId="30" fillId="33" borderId="0" xfId="0" applyFont="1" applyFill="1" applyBorder="1" applyAlignment="1">
      <alignment/>
    </xf>
    <xf numFmtId="0" fontId="1" fillId="33" borderId="0" xfId="0" applyFont="1" applyFill="1" applyBorder="1" applyAlignment="1">
      <alignment/>
    </xf>
    <xf numFmtId="0" fontId="31" fillId="33" borderId="0" xfId="0" applyFont="1" applyFill="1" applyBorder="1" applyAlignment="1">
      <alignment/>
    </xf>
    <xf numFmtId="0" fontId="17" fillId="33" borderId="10" xfId="0" applyFont="1" applyFill="1" applyBorder="1" applyAlignment="1">
      <alignment/>
    </xf>
    <xf numFmtId="0" fontId="2" fillId="33" borderId="0" xfId="0" applyFont="1" applyFill="1" applyBorder="1" applyAlignment="1">
      <alignment/>
    </xf>
    <xf numFmtId="0" fontId="17" fillId="33" borderId="11" xfId="0" applyFont="1" applyFill="1" applyBorder="1" applyAlignment="1">
      <alignment/>
    </xf>
    <xf numFmtId="0" fontId="0" fillId="33" borderId="12" xfId="0" applyFill="1" applyBorder="1" applyAlignment="1">
      <alignment/>
    </xf>
    <xf numFmtId="0" fontId="17" fillId="33" borderId="12" xfId="0" applyFont="1" applyFill="1" applyBorder="1" applyAlignment="1">
      <alignment/>
    </xf>
    <xf numFmtId="0" fontId="0" fillId="0" borderId="12" xfId="0" applyBorder="1" applyAlignment="1">
      <alignment wrapText="1"/>
    </xf>
    <xf numFmtId="0" fontId="2" fillId="33" borderId="12" xfId="0" applyFont="1" applyFill="1" applyBorder="1" applyAlignment="1">
      <alignment/>
    </xf>
    <xf numFmtId="0" fontId="1" fillId="33" borderId="12" xfId="0" applyFont="1" applyFill="1" applyBorder="1" applyAlignment="1">
      <alignment/>
    </xf>
    <xf numFmtId="49" fontId="3" fillId="33" borderId="0" xfId="51" applyNumberFormat="1" applyFont="1" applyFill="1" applyBorder="1" applyAlignment="1" applyProtection="1">
      <alignment/>
      <protection/>
    </xf>
    <xf numFmtId="49" fontId="3" fillId="33" borderId="0" xfId="51" applyNumberFormat="1" applyFont="1" applyFill="1" applyBorder="1" applyAlignment="1" applyProtection="1">
      <alignment horizontal="left"/>
      <protection/>
    </xf>
    <xf numFmtId="0" fontId="0" fillId="33" borderId="0" xfId="0" applyFill="1" applyAlignment="1">
      <alignment/>
    </xf>
    <xf numFmtId="49" fontId="10" fillId="33" borderId="0" xfId="51" applyNumberFormat="1" applyFont="1" applyFill="1" applyAlignment="1" applyProtection="1">
      <alignment horizontal="left"/>
      <protection/>
    </xf>
    <xf numFmtId="49" fontId="5" fillId="33" borderId="0" xfId="51" applyNumberFormat="1" applyFont="1" applyFill="1" applyBorder="1" applyAlignment="1" applyProtection="1">
      <alignment horizontal="left"/>
      <protection/>
    </xf>
    <xf numFmtId="49" fontId="4" fillId="33" borderId="0" xfId="51" applyNumberFormat="1" applyFont="1" applyFill="1" applyBorder="1" applyAlignment="1" applyProtection="1">
      <alignment horizontal="left"/>
      <protection/>
    </xf>
    <xf numFmtId="49" fontId="3" fillId="33" borderId="0" xfId="51" applyNumberFormat="1" applyFont="1" applyFill="1" applyBorder="1" applyAlignment="1" applyProtection="1">
      <alignment horizontal="center"/>
      <protection/>
    </xf>
    <xf numFmtId="3" fontId="3" fillId="33" borderId="0" xfId="51" applyNumberFormat="1" applyFont="1" applyFill="1" applyBorder="1" applyAlignment="1" applyProtection="1">
      <alignment/>
      <protection/>
    </xf>
    <xf numFmtId="49" fontId="3" fillId="33" borderId="0" xfId="51" applyNumberFormat="1" applyFont="1" applyFill="1" applyBorder="1" applyAlignment="1" applyProtection="1" quotePrefix="1">
      <alignment horizontal="center"/>
      <protection/>
    </xf>
    <xf numFmtId="49" fontId="6" fillId="33" borderId="0" xfId="51" applyNumberFormat="1" applyFont="1" applyFill="1" applyBorder="1" applyAlignment="1" applyProtection="1">
      <alignment horizontal="left"/>
      <protection/>
    </xf>
    <xf numFmtId="0" fontId="6" fillId="33" borderId="0" xfId="51" applyFont="1" applyFill="1" applyProtection="1">
      <alignment/>
      <protection/>
    </xf>
    <xf numFmtId="49" fontId="9" fillId="33" borderId="0" xfId="51" applyNumberFormat="1" applyFont="1" applyFill="1" applyAlignment="1" applyProtection="1">
      <alignment horizontal="left"/>
      <protection/>
    </xf>
    <xf numFmtId="49" fontId="32" fillId="33" borderId="0" xfId="51" applyNumberFormat="1" applyFont="1" applyFill="1" applyBorder="1" applyAlignment="1" applyProtection="1">
      <alignment horizontal="center" vertical="center"/>
      <protection/>
    </xf>
    <xf numFmtId="49" fontId="10" fillId="33" borderId="0" xfId="51" applyNumberFormat="1" applyFont="1" applyFill="1" applyBorder="1" applyAlignment="1" applyProtection="1">
      <alignment horizontal="left"/>
      <protection/>
    </xf>
    <xf numFmtId="0" fontId="3" fillId="0" borderId="0" xfId="0" applyFont="1" applyAlignment="1">
      <alignment/>
    </xf>
    <xf numFmtId="0" fontId="3" fillId="33" borderId="0" xfId="0" applyFont="1" applyFill="1" applyBorder="1" applyAlignment="1">
      <alignment/>
    </xf>
    <xf numFmtId="0" fontId="0" fillId="33" borderId="13" xfId="0"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0" fillId="33" borderId="15" xfId="0" applyFill="1" applyBorder="1" applyAlignment="1">
      <alignment/>
    </xf>
    <xf numFmtId="0" fontId="1" fillId="33" borderId="17" xfId="0" applyFont="1" applyFill="1" applyBorder="1" applyAlignment="1">
      <alignment/>
    </xf>
    <xf numFmtId="0" fontId="0" fillId="33" borderId="18" xfId="0"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49" fontId="3" fillId="33" borderId="11" xfId="51" applyNumberFormat="1" applyFont="1" applyFill="1" applyBorder="1" applyAlignment="1" applyProtection="1">
      <alignment/>
      <protection/>
    </xf>
    <xf numFmtId="49" fontId="3" fillId="33" borderId="20" xfId="51" applyNumberFormat="1" applyFont="1" applyFill="1" applyBorder="1" applyAlignment="1" applyProtection="1">
      <alignment/>
      <protection/>
    </xf>
    <xf numFmtId="49" fontId="6" fillId="33" borderId="20" xfId="51" applyNumberFormat="1" applyFont="1" applyFill="1" applyBorder="1" applyAlignment="1" applyProtection="1">
      <alignment/>
      <protection/>
    </xf>
    <xf numFmtId="49" fontId="6" fillId="0" borderId="21" xfId="51" applyNumberFormat="1" applyFont="1" applyFill="1" applyBorder="1" applyAlignment="1" applyProtection="1">
      <alignment horizontal="left" wrapText="1"/>
      <protection/>
    </xf>
    <xf numFmtId="0" fontId="6" fillId="33" borderId="21" xfId="51" applyNumberFormat="1" applyFont="1" applyFill="1" applyBorder="1" applyAlignment="1" applyProtection="1">
      <alignment horizontal="center"/>
      <protection/>
    </xf>
    <xf numFmtId="49" fontId="3" fillId="0" borderId="0" xfId="0" applyNumberFormat="1" applyFont="1" applyFill="1" applyBorder="1" applyAlignment="1" applyProtection="1">
      <alignment/>
      <protection/>
    </xf>
    <xf numFmtId="0" fontId="11" fillId="33" borderId="0" xfId="0" applyFont="1" applyFill="1" applyBorder="1" applyAlignment="1">
      <alignment/>
    </xf>
    <xf numFmtId="0" fontId="18" fillId="33" borderId="0" xfId="0" applyFont="1" applyFill="1" applyBorder="1" applyAlignment="1">
      <alignment/>
    </xf>
    <xf numFmtId="0" fontId="33" fillId="33" borderId="0" xfId="0" applyFont="1" applyFill="1" applyBorder="1" applyAlignment="1">
      <alignment/>
    </xf>
    <xf numFmtId="0" fontId="33" fillId="33" borderId="11" xfId="0" applyFont="1" applyFill="1" applyBorder="1" applyAlignment="1">
      <alignment/>
    </xf>
    <xf numFmtId="49" fontId="12" fillId="33" borderId="0" xfId="51" applyNumberFormat="1" applyFont="1" applyFill="1" applyBorder="1" applyAlignment="1" applyProtection="1">
      <alignment horizontal="left"/>
      <protection/>
    </xf>
    <xf numFmtId="0" fontId="17" fillId="33" borderId="0" xfId="0" applyNumberFormat="1" applyFont="1" applyFill="1" applyBorder="1" applyAlignment="1">
      <alignment/>
    </xf>
    <xf numFmtId="0" fontId="3" fillId="33" borderId="0" xfId="51" applyNumberFormat="1" applyFont="1" applyFill="1" applyBorder="1" applyAlignment="1" applyProtection="1">
      <alignment/>
      <protection/>
    </xf>
    <xf numFmtId="0" fontId="2" fillId="33" borderId="0" xfId="0" applyNumberFormat="1" applyFont="1" applyFill="1" applyBorder="1" applyAlignment="1">
      <alignment/>
    </xf>
    <xf numFmtId="0" fontId="34" fillId="33" borderId="0" xfId="0" applyFont="1" applyFill="1" applyBorder="1" applyAlignment="1">
      <alignment/>
    </xf>
    <xf numFmtId="0" fontId="13" fillId="33" borderId="0" xfId="0" applyFont="1" applyFill="1" applyBorder="1" applyAlignment="1">
      <alignment/>
    </xf>
    <xf numFmtId="0" fontId="2" fillId="33" borderId="0" xfId="0" applyFont="1" applyFill="1" applyAlignment="1">
      <alignment/>
    </xf>
    <xf numFmtId="0" fontId="11" fillId="33" borderId="0" xfId="0" applyFont="1" applyFill="1" applyBorder="1" applyAlignment="1">
      <alignment/>
    </xf>
    <xf numFmtId="0" fontId="2" fillId="33" borderId="0" xfId="0" applyFont="1" applyFill="1" applyBorder="1" applyAlignment="1">
      <alignment wrapText="1"/>
    </xf>
    <xf numFmtId="1" fontId="3" fillId="34" borderId="21" xfId="51" applyNumberFormat="1" applyFont="1" applyFill="1" applyBorder="1" applyAlignment="1" applyProtection="1">
      <alignment/>
      <protection/>
    </xf>
    <xf numFmtId="0" fontId="0" fillId="0" borderId="0" xfId="0" applyBorder="1" applyAlignment="1">
      <alignment wrapText="1"/>
    </xf>
    <xf numFmtId="0" fontId="35" fillId="33" borderId="0" xfId="0" applyFont="1" applyFill="1" applyBorder="1" applyAlignment="1">
      <alignment/>
    </xf>
    <xf numFmtId="0" fontId="17" fillId="33" borderId="0" xfId="0" applyFont="1" applyFill="1" applyBorder="1" applyAlignment="1">
      <alignment wrapText="1"/>
    </xf>
    <xf numFmtId="0" fontId="0" fillId="33" borderId="0" xfId="0" applyFill="1" applyBorder="1" applyAlignment="1">
      <alignment wrapText="1"/>
    </xf>
    <xf numFmtId="49" fontId="3" fillId="33" borderId="0" xfId="51" applyNumberFormat="1" applyFont="1" applyFill="1" applyBorder="1" applyAlignment="1" applyProtection="1">
      <alignment horizontal="right"/>
      <protection/>
    </xf>
    <xf numFmtId="0" fontId="17" fillId="33" borderId="22" xfId="0" applyFont="1" applyFill="1" applyBorder="1" applyAlignment="1">
      <alignment/>
    </xf>
    <xf numFmtId="0" fontId="19" fillId="33" borderId="22"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5" xfId="0" applyFill="1" applyBorder="1" applyAlignment="1">
      <alignment/>
    </xf>
    <xf numFmtId="0" fontId="2" fillId="33" borderId="26" xfId="0" applyFont="1" applyFill="1" applyBorder="1" applyAlignment="1">
      <alignment/>
    </xf>
    <xf numFmtId="0" fontId="17" fillId="33" borderId="26" xfId="0" applyFont="1" applyFill="1" applyBorder="1" applyAlignment="1">
      <alignment/>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0" fontId="33" fillId="33" borderId="22" xfId="0" applyFont="1" applyFill="1" applyBorder="1" applyAlignment="1">
      <alignment/>
    </xf>
    <xf numFmtId="0" fontId="0" fillId="33" borderId="29" xfId="0" applyFill="1" applyBorder="1" applyAlignment="1">
      <alignment/>
    </xf>
    <xf numFmtId="0" fontId="18" fillId="33" borderId="26" xfId="0" applyFont="1" applyFill="1" applyBorder="1" applyAlignment="1">
      <alignment/>
    </xf>
    <xf numFmtId="0" fontId="0" fillId="0" borderId="30" xfId="0" applyFill="1" applyBorder="1" applyAlignment="1">
      <alignment/>
    </xf>
    <xf numFmtId="0" fontId="14" fillId="0" borderId="31" xfId="0" applyFont="1" applyFill="1" applyBorder="1" applyAlignment="1">
      <alignment/>
    </xf>
    <xf numFmtId="0" fontId="17" fillId="0" borderId="31" xfId="0" applyFont="1" applyFill="1" applyBorder="1" applyAlignment="1">
      <alignment/>
    </xf>
    <xf numFmtId="0" fontId="19" fillId="0" borderId="31" xfId="0" applyFont="1" applyFill="1" applyBorder="1" applyAlignment="1">
      <alignment/>
    </xf>
    <xf numFmtId="49" fontId="34" fillId="33" borderId="0" xfId="51" applyNumberFormat="1" applyFont="1" applyFill="1" applyBorder="1" applyAlignment="1" applyProtection="1">
      <alignment horizontal="left"/>
      <protection/>
    </xf>
    <xf numFmtId="0" fontId="0" fillId="0" borderId="32" xfId="0" applyFill="1" applyBorder="1" applyAlignment="1">
      <alignment/>
    </xf>
    <xf numFmtId="0" fontId="36" fillId="33" borderId="0" xfId="0" applyFont="1" applyFill="1" applyBorder="1" applyAlignment="1">
      <alignment/>
    </xf>
    <xf numFmtId="0" fontId="27" fillId="33" borderId="0" xfId="0" applyFont="1" applyFill="1" applyBorder="1" applyAlignment="1">
      <alignment/>
    </xf>
    <xf numFmtId="0" fontId="17" fillId="0" borderId="33" xfId="0" applyFont="1" applyFill="1" applyBorder="1" applyAlignment="1">
      <alignment/>
    </xf>
    <xf numFmtId="0" fontId="19" fillId="0" borderId="33" xfId="0" applyFont="1" applyFill="1" applyBorder="1" applyAlignment="1">
      <alignment/>
    </xf>
    <xf numFmtId="0" fontId="17" fillId="33" borderId="0" xfId="0" applyFont="1" applyFill="1" applyBorder="1" applyAlignment="1">
      <alignment/>
    </xf>
    <xf numFmtId="0" fontId="2" fillId="33" borderId="0" xfId="0"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33" borderId="0" xfId="0" applyFont="1" applyFill="1" applyBorder="1" applyAlignment="1">
      <alignment/>
    </xf>
    <xf numFmtId="0" fontId="37" fillId="33" borderId="0" xfId="0" applyFont="1" applyFill="1" applyBorder="1" applyAlignment="1">
      <alignment/>
    </xf>
    <xf numFmtId="0" fontId="38" fillId="33" borderId="0" xfId="0" applyFont="1" applyFill="1" applyBorder="1" applyAlignment="1">
      <alignment/>
    </xf>
    <xf numFmtId="0" fontId="17" fillId="33" borderId="25" xfId="0" applyFont="1" applyFill="1" applyBorder="1" applyAlignment="1">
      <alignment/>
    </xf>
    <xf numFmtId="49" fontId="20" fillId="33" borderId="0" xfId="51" applyNumberFormat="1" applyFont="1" applyFill="1" applyBorder="1" applyAlignment="1" applyProtection="1">
      <alignment horizontal="left"/>
      <protection/>
    </xf>
    <xf numFmtId="49" fontId="9" fillId="33" borderId="0" xfId="51" applyNumberFormat="1" applyFont="1" applyFill="1" applyBorder="1" applyAlignment="1" applyProtection="1">
      <alignment horizontal="left"/>
      <protection/>
    </xf>
    <xf numFmtId="49" fontId="9" fillId="33" borderId="0" xfId="51" applyNumberFormat="1" applyFont="1" applyFill="1" applyBorder="1" applyAlignment="1" applyProtection="1">
      <alignment/>
      <protection/>
    </xf>
    <xf numFmtId="3" fontId="9" fillId="33" borderId="0" xfId="51" applyNumberFormat="1" applyFont="1" applyFill="1" applyBorder="1" applyAlignment="1" applyProtection="1">
      <alignment/>
      <protection/>
    </xf>
    <xf numFmtId="49" fontId="22" fillId="33" borderId="0" xfId="51" applyNumberFormat="1" applyFont="1" applyFill="1" applyBorder="1" applyAlignment="1" applyProtection="1">
      <alignment/>
      <protection/>
    </xf>
    <xf numFmtId="49" fontId="23" fillId="33" borderId="0" xfId="51" applyNumberFormat="1" applyFont="1" applyFill="1" applyAlignment="1" applyProtection="1">
      <alignment horizontal="left"/>
      <protection/>
    </xf>
    <xf numFmtId="3" fontId="22" fillId="33" borderId="0" xfId="51" applyNumberFormat="1" applyFont="1" applyFill="1" applyBorder="1" applyAlignment="1" applyProtection="1">
      <alignment/>
      <protection/>
    </xf>
    <xf numFmtId="0" fontId="39" fillId="33" borderId="0" xfId="0" applyFont="1" applyFill="1" applyAlignment="1">
      <alignment/>
    </xf>
    <xf numFmtId="49" fontId="23" fillId="33" borderId="0" xfId="51" applyNumberFormat="1" applyFont="1" applyFill="1" applyBorder="1" applyAlignment="1" applyProtection="1">
      <alignment horizontal="left"/>
      <protection/>
    </xf>
    <xf numFmtId="0" fontId="22" fillId="33" borderId="0" xfId="51" applyFont="1" applyFill="1">
      <alignment/>
      <protection/>
    </xf>
    <xf numFmtId="0" fontId="23" fillId="33" borderId="0" xfId="51" applyFont="1" applyFill="1" applyProtection="1">
      <alignment/>
      <protection/>
    </xf>
    <xf numFmtId="0" fontId="24" fillId="0" borderId="33" xfId="0" applyFont="1" applyFill="1" applyBorder="1" applyAlignment="1">
      <alignment/>
    </xf>
    <xf numFmtId="0" fontId="4" fillId="0" borderId="33" xfId="0" applyFont="1" applyFill="1" applyBorder="1" applyAlignment="1">
      <alignment/>
    </xf>
    <xf numFmtId="0" fontId="40" fillId="0" borderId="36" xfId="0" applyFont="1" applyFill="1" applyBorder="1" applyAlignment="1">
      <alignment/>
    </xf>
    <xf numFmtId="0" fontId="40" fillId="33" borderId="0" xfId="0" applyFont="1" applyFill="1" applyAlignment="1">
      <alignment/>
    </xf>
    <xf numFmtId="2" fontId="3" fillId="33" borderId="0" xfId="51" applyNumberFormat="1" applyFont="1" applyFill="1" applyBorder="1" applyAlignment="1" applyProtection="1">
      <alignment/>
      <protection/>
    </xf>
    <xf numFmtId="4" fontId="3" fillId="33" borderId="0" xfId="51" applyNumberFormat="1" applyFont="1" applyFill="1" applyBorder="1" applyAlignment="1" applyProtection="1">
      <alignment/>
      <protection/>
    </xf>
    <xf numFmtId="4" fontId="6" fillId="33" borderId="0" xfId="51" applyNumberFormat="1" applyFont="1" applyFill="1" applyBorder="1" applyAlignment="1" applyProtection="1">
      <alignment horizontal="center" vertical="center"/>
      <protection/>
    </xf>
    <xf numFmtId="4" fontId="2" fillId="33" borderId="0" xfId="0" applyNumberFormat="1" applyFont="1" applyFill="1" applyAlignment="1">
      <alignment/>
    </xf>
    <xf numFmtId="4" fontId="9" fillId="33" borderId="0" xfId="51" applyNumberFormat="1" applyFont="1" applyFill="1" applyBorder="1" applyAlignment="1" applyProtection="1">
      <alignment/>
      <protection/>
    </xf>
    <xf numFmtId="0" fontId="3" fillId="0" borderId="0" xfId="0" applyFont="1" applyAlignment="1">
      <alignment/>
    </xf>
    <xf numFmtId="1" fontId="23" fillId="33" borderId="0" xfId="51" applyNumberFormat="1" applyFont="1" applyFill="1" applyBorder="1" applyAlignment="1" applyProtection="1">
      <alignment horizontal="center"/>
      <protection/>
    </xf>
    <xf numFmtId="0" fontId="19" fillId="33" borderId="12" xfId="0" applyFont="1" applyFill="1" applyBorder="1" applyAlignment="1">
      <alignment/>
    </xf>
    <xf numFmtId="0" fontId="0" fillId="0" borderId="37" xfId="0" applyBorder="1" applyAlignment="1">
      <alignment wrapText="1"/>
    </xf>
    <xf numFmtId="0" fontId="19" fillId="33" borderId="0" xfId="0" applyFont="1" applyFill="1" applyBorder="1" applyAlignment="1">
      <alignment/>
    </xf>
    <xf numFmtId="0" fontId="6" fillId="33" borderId="12" xfId="0" applyFont="1" applyFill="1" applyBorder="1" applyAlignment="1">
      <alignment/>
    </xf>
    <xf numFmtId="0" fontId="3" fillId="33" borderId="12" xfId="0" applyFont="1" applyFill="1" applyBorder="1" applyAlignment="1">
      <alignment/>
    </xf>
    <xf numFmtId="0" fontId="0" fillId="0" borderId="0" xfId="0" applyAlignment="1">
      <alignment wrapText="1"/>
    </xf>
    <xf numFmtId="49" fontId="3" fillId="35" borderId="0" xfId="51" applyNumberFormat="1" applyFont="1" applyFill="1" applyBorder="1" applyAlignment="1" applyProtection="1">
      <alignment/>
      <protection/>
    </xf>
    <xf numFmtId="49" fontId="3" fillId="35" borderId="0" xfId="51" applyNumberFormat="1" applyFont="1" applyFill="1" applyBorder="1" applyAlignment="1" applyProtection="1">
      <alignment horizontal="left"/>
      <protection/>
    </xf>
    <xf numFmtId="3" fontId="3" fillId="35" borderId="0" xfId="51" applyNumberFormat="1" applyFont="1" applyFill="1" applyBorder="1" applyAlignment="1" applyProtection="1">
      <alignment/>
      <protection/>
    </xf>
    <xf numFmtId="0" fontId="95" fillId="35" borderId="0" xfId="0" applyFont="1" applyFill="1" applyBorder="1" applyAlignment="1">
      <alignment/>
    </xf>
    <xf numFmtId="0" fontId="0" fillId="35" borderId="0" xfId="0" applyFill="1" applyAlignment="1">
      <alignment/>
    </xf>
    <xf numFmtId="49" fontId="3" fillId="35" borderId="0" xfId="51" applyNumberFormat="1" applyFont="1" applyFill="1" applyBorder="1" applyAlignment="1" applyProtection="1">
      <alignment wrapText="1"/>
      <protection/>
    </xf>
    <xf numFmtId="0" fontId="0" fillId="0" borderId="0" xfId="0" applyNumberFormat="1" applyAlignment="1">
      <alignment wrapText="1"/>
    </xf>
    <xf numFmtId="0" fontId="0" fillId="35" borderId="38" xfId="0" applyFill="1" applyBorder="1" applyAlignment="1">
      <alignment/>
    </xf>
    <xf numFmtId="0" fontId="0" fillId="35" borderId="39" xfId="0" applyFill="1" applyBorder="1" applyAlignment="1">
      <alignment/>
    </xf>
    <xf numFmtId="0" fontId="0" fillId="35" borderId="0" xfId="0" applyFill="1" applyBorder="1" applyAlignment="1">
      <alignment/>
    </xf>
    <xf numFmtId="0" fontId="0" fillId="35" borderId="40" xfId="0" applyFill="1" applyBorder="1" applyAlignment="1">
      <alignment/>
    </xf>
    <xf numFmtId="0" fontId="96" fillId="35" borderId="40" xfId="0" applyFont="1" applyFill="1" applyBorder="1" applyAlignment="1">
      <alignment/>
    </xf>
    <xf numFmtId="0" fontId="97" fillId="35" borderId="0" xfId="0" applyFont="1" applyFill="1" applyBorder="1" applyAlignment="1">
      <alignment/>
    </xf>
    <xf numFmtId="49" fontId="9" fillId="35" borderId="0" xfId="51" applyNumberFormat="1" applyFont="1" applyFill="1" applyBorder="1" applyAlignment="1" applyProtection="1">
      <alignment horizontal="left"/>
      <protection/>
    </xf>
    <xf numFmtId="49" fontId="95" fillId="35" borderId="0" xfId="0" applyNumberFormat="1" applyFont="1" applyFill="1" applyBorder="1" applyAlignment="1">
      <alignment/>
    </xf>
    <xf numFmtId="0" fontId="13" fillId="33" borderId="0" xfId="0" applyFont="1" applyFill="1" applyBorder="1" applyAlignment="1">
      <alignment/>
    </xf>
    <xf numFmtId="0" fontId="13" fillId="33" borderId="0" xfId="0" applyFont="1" applyFill="1" applyBorder="1" applyAlignment="1">
      <alignment/>
    </xf>
    <xf numFmtId="0" fontId="98" fillId="33" borderId="0" xfId="0" applyFont="1" applyFill="1" applyBorder="1" applyAlignment="1">
      <alignment/>
    </xf>
    <xf numFmtId="0" fontId="95" fillId="33" borderId="41" xfId="0" applyFont="1" applyFill="1" applyBorder="1" applyAlignment="1">
      <alignment/>
    </xf>
    <xf numFmtId="0" fontId="97" fillId="33" borderId="16" xfId="0" applyFont="1" applyFill="1" applyBorder="1" applyAlignment="1">
      <alignment/>
    </xf>
    <xf numFmtId="0" fontId="95" fillId="33" borderId="16" xfId="0" applyFont="1" applyFill="1" applyBorder="1" applyAlignment="1">
      <alignment/>
    </xf>
    <xf numFmtId="49" fontId="95" fillId="33" borderId="0" xfId="51" applyNumberFormat="1" applyFont="1" applyFill="1" applyBorder="1" applyAlignment="1" applyProtection="1">
      <alignment horizontal="left"/>
      <protection/>
    </xf>
    <xf numFmtId="4" fontId="2" fillId="34" borderId="42" xfId="0" applyNumberFormat="1" applyFont="1" applyFill="1" applyBorder="1" applyAlignment="1">
      <alignment/>
    </xf>
    <xf numFmtId="0" fontId="97" fillId="36" borderId="0" xfId="0" applyFont="1" applyFill="1" applyBorder="1" applyAlignment="1">
      <alignment/>
    </xf>
    <xf numFmtId="0" fontId="2" fillId="36" borderId="0" xfId="0" applyFont="1" applyFill="1" applyBorder="1" applyAlignment="1">
      <alignment/>
    </xf>
    <xf numFmtId="0" fontId="17" fillId="36" borderId="0" xfId="0" applyFont="1" applyFill="1" applyBorder="1" applyAlignment="1">
      <alignment/>
    </xf>
    <xf numFmtId="0" fontId="11" fillId="36" borderId="0" xfId="0" applyFont="1" applyFill="1" applyBorder="1" applyAlignment="1">
      <alignment/>
    </xf>
    <xf numFmtId="0" fontId="0" fillId="36" borderId="0" xfId="0" applyFill="1" applyBorder="1" applyAlignment="1">
      <alignment/>
    </xf>
    <xf numFmtId="0" fontId="95" fillId="36" borderId="0" xfId="0" applyFont="1" applyFill="1" applyBorder="1" applyAlignment="1">
      <alignment/>
    </xf>
    <xf numFmtId="0" fontId="1" fillId="36" borderId="0" xfId="0" applyFont="1" applyFill="1" applyBorder="1" applyAlignment="1">
      <alignment/>
    </xf>
    <xf numFmtId="0" fontId="99" fillId="36" borderId="0" xfId="0" applyFont="1" applyFill="1" applyBorder="1" applyAlignment="1">
      <alignment/>
    </xf>
    <xf numFmtId="0" fontId="18" fillId="36" borderId="0" xfId="0" applyFont="1" applyFill="1" applyBorder="1" applyAlignment="1">
      <alignment/>
    </xf>
    <xf numFmtId="4" fontId="1" fillId="37" borderId="0" xfId="0" applyNumberFormat="1" applyFont="1" applyFill="1" applyBorder="1" applyAlignment="1">
      <alignment wrapText="1"/>
    </xf>
    <xf numFmtId="49" fontId="100" fillId="35" borderId="0" xfId="51" applyNumberFormat="1" applyFont="1" applyFill="1" applyBorder="1" applyAlignment="1" applyProtection="1">
      <alignment horizontal="left"/>
      <protection/>
    </xf>
    <xf numFmtId="0" fontId="1" fillId="38" borderId="0" xfId="0" applyFont="1" applyFill="1" applyBorder="1" applyAlignment="1">
      <alignment/>
    </xf>
    <xf numFmtId="0" fontId="2" fillId="38" borderId="0" xfId="0" applyFont="1" applyFill="1" applyBorder="1" applyAlignment="1">
      <alignment/>
    </xf>
    <xf numFmtId="0" fontId="11" fillId="38" borderId="0" xfId="0" applyFont="1" applyFill="1" applyBorder="1" applyAlignment="1">
      <alignment/>
    </xf>
    <xf numFmtId="0" fontId="11" fillId="38" borderId="0" xfId="0" applyFont="1" applyFill="1" applyBorder="1" applyAlignment="1">
      <alignment/>
    </xf>
    <xf numFmtId="0" fontId="2" fillId="38" borderId="10" xfId="0" applyFont="1" applyFill="1" applyBorder="1" applyAlignment="1">
      <alignment/>
    </xf>
    <xf numFmtId="0" fontId="2" fillId="38" borderId="0" xfId="0" applyFont="1" applyFill="1" applyBorder="1" applyAlignment="1">
      <alignment/>
    </xf>
    <xf numFmtId="0" fontId="0" fillId="0" borderId="43" xfId="0" applyFill="1" applyBorder="1" applyAlignment="1">
      <alignment/>
    </xf>
    <xf numFmtId="0" fontId="19" fillId="0" borderId="44" xfId="0" applyFont="1" applyFill="1" applyBorder="1" applyAlignment="1">
      <alignment/>
    </xf>
    <xf numFmtId="0" fontId="0" fillId="33" borderId="22" xfId="0" applyFill="1" applyBorder="1" applyAlignment="1">
      <alignment/>
    </xf>
    <xf numFmtId="0" fontId="10" fillId="0" borderId="25" xfId="0" applyFont="1" applyBorder="1" applyAlignment="1">
      <alignment/>
    </xf>
    <xf numFmtId="0" fontId="31" fillId="33" borderId="25" xfId="0" applyFont="1" applyFill="1" applyBorder="1" applyAlignment="1">
      <alignment/>
    </xf>
    <xf numFmtId="0" fontId="1" fillId="38" borderId="25" xfId="0" applyFont="1" applyFill="1" applyBorder="1" applyAlignment="1">
      <alignment/>
    </xf>
    <xf numFmtId="0" fontId="16" fillId="38" borderId="25" xfId="0" applyFont="1" applyFill="1" applyBorder="1" applyAlignment="1">
      <alignment/>
    </xf>
    <xf numFmtId="0" fontId="2" fillId="38" borderId="25" xfId="0" applyFont="1" applyFill="1" applyBorder="1" applyAlignment="1">
      <alignment/>
    </xf>
    <xf numFmtId="0" fontId="1" fillId="38" borderId="25" xfId="0" applyFont="1" applyFill="1" applyBorder="1" applyAlignment="1">
      <alignment/>
    </xf>
    <xf numFmtId="0" fontId="101" fillId="38" borderId="25" xfId="0" applyFont="1" applyFill="1" applyBorder="1" applyAlignment="1">
      <alignment/>
    </xf>
    <xf numFmtId="0" fontId="18" fillId="33" borderId="25" xfId="0" applyFont="1" applyFill="1" applyBorder="1" applyAlignment="1">
      <alignment/>
    </xf>
    <xf numFmtId="0" fontId="37" fillId="33" borderId="25" xfId="0" applyFont="1" applyFill="1" applyBorder="1" applyAlignment="1">
      <alignment/>
    </xf>
    <xf numFmtId="4" fontId="2" fillId="39" borderId="45" xfId="0" applyNumberFormat="1" applyFont="1" applyFill="1" applyBorder="1" applyAlignment="1">
      <alignment wrapText="1"/>
    </xf>
    <xf numFmtId="4" fontId="1" fillId="40" borderId="45" xfId="0" applyNumberFormat="1" applyFont="1" applyFill="1" applyBorder="1" applyAlignment="1">
      <alignment wrapText="1"/>
    </xf>
    <xf numFmtId="4" fontId="3" fillId="0" borderId="45" xfId="0" applyNumberFormat="1" applyFont="1" applyFill="1" applyBorder="1" applyAlignment="1">
      <alignment wrapText="1"/>
    </xf>
    <xf numFmtId="0" fontId="2" fillId="33" borderId="0" xfId="0" applyFont="1" applyFill="1" applyBorder="1" applyAlignment="1">
      <alignment horizontal="left" wrapText="1"/>
    </xf>
    <xf numFmtId="0" fontId="102" fillId="33" borderId="0" xfId="0" applyFont="1" applyFill="1" applyBorder="1" applyAlignment="1">
      <alignment wrapText="1"/>
    </xf>
    <xf numFmtId="0" fontId="1" fillId="33" borderId="0" xfId="0" applyFont="1" applyFill="1" applyBorder="1" applyAlignment="1">
      <alignment/>
    </xf>
    <xf numFmtId="0" fontId="41" fillId="33" borderId="25" xfId="0" applyFont="1" applyFill="1" applyBorder="1" applyAlignment="1">
      <alignment/>
    </xf>
    <xf numFmtId="4" fontId="1" fillId="37" borderId="0" xfId="0" applyNumberFormat="1" applyFont="1" applyFill="1" applyBorder="1" applyAlignment="1">
      <alignment wrapText="1"/>
    </xf>
    <xf numFmtId="0" fontId="41" fillId="33" borderId="24" xfId="0" applyFont="1" applyFill="1" applyBorder="1" applyAlignment="1">
      <alignment/>
    </xf>
    <xf numFmtId="0" fontId="41" fillId="33" borderId="0" xfId="0" applyFont="1" applyFill="1" applyBorder="1" applyAlignment="1">
      <alignment/>
    </xf>
    <xf numFmtId="0" fontId="1" fillId="38" borderId="25" xfId="0" applyFont="1" applyFill="1" applyBorder="1" applyAlignment="1" applyProtection="1">
      <alignment/>
      <protection/>
    </xf>
    <xf numFmtId="0" fontId="1" fillId="38" borderId="0" xfId="0" applyFont="1" applyFill="1" applyBorder="1" applyAlignment="1" applyProtection="1">
      <alignment/>
      <protection/>
    </xf>
    <xf numFmtId="0" fontId="101" fillId="36" borderId="0" xfId="0" applyFont="1" applyFill="1" applyBorder="1" applyAlignment="1">
      <alignment/>
    </xf>
    <xf numFmtId="0" fontId="101" fillId="38" borderId="0" xfId="0" applyFont="1" applyFill="1" applyBorder="1" applyAlignment="1">
      <alignment/>
    </xf>
    <xf numFmtId="0" fontId="0" fillId="0" borderId="46" xfId="0" applyNumberFormat="1" applyBorder="1" applyAlignment="1">
      <alignment wrapText="1"/>
    </xf>
    <xf numFmtId="0" fontId="1" fillId="37" borderId="0" xfId="0" applyNumberFormat="1" applyFont="1" applyFill="1" applyBorder="1" applyAlignment="1">
      <alignment horizontal="right" wrapText="1"/>
    </xf>
    <xf numFmtId="0" fontId="13" fillId="38" borderId="0" xfId="0" applyFont="1" applyFill="1" applyBorder="1" applyAlignment="1">
      <alignment/>
    </xf>
    <xf numFmtId="0" fontId="1" fillId="33" borderId="25" xfId="0" applyFont="1" applyFill="1" applyBorder="1" applyAlignment="1">
      <alignment/>
    </xf>
    <xf numFmtId="0" fontId="103" fillId="41" borderId="47" xfId="52" applyFont="1" applyFill="1" applyBorder="1" applyAlignment="1">
      <alignment wrapText="1"/>
      <protection/>
    </xf>
    <xf numFmtId="0" fontId="103" fillId="41" borderId="48" xfId="52" applyFont="1" applyFill="1" applyBorder="1" applyAlignment="1">
      <alignment wrapText="1"/>
      <protection/>
    </xf>
    <xf numFmtId="0" fontId="104" fillId="41" borderId="48" xfId="52" applyFont="1" applyFill="1" applyBorder="1" applyAlignment="1">
      <alignment wrapText="1"/>
      <protection/>
    </xf>
    <xf numFmtId="0" fontId="78" fillId="35" borderId="0" xfId="52" applyFill="1" applyBorder="1">
      <alignment/>
      <protection/>
    </xf>
    <xf numFmtId="0" fontId="95" fillId="0" borderId="49" xfId="52" applyNumberFormat="1" applyFont="1" applyBorder="1" applyAlignment="1">
      <alignment wrapText="1"/>
      <protection/>
    </xf>
    <xf numFmtId="1" fontId="95" fillId="0" borderId="49" xfId="52" applyNumberFormat="1" applyFont="1" applyBorder="1" applyAlignment="1">
      <alignment wrapText="1"/>
      <protection/>
    </xf>
    <xf numFmtId="0" fontId="78" fillId="35" borderId="0" xfId="52" applyFill="1" applyBorder="1" applyAlignment="1">
      <alignment wrapText="1"/>
      <protection/>
    </xf>
    <xf numFmtId="0" fontId="78" fillId="0" borderId="0" xfId="52">
      <alignment/>
      <protection/>
    </xf>
    <xf numFmtId="0" fontId="93" fillId="0" borderId="0" xfId="52" applyFont="1">
      <alignment/>
      <protection/>
    </xf>
    <xf numFmtId="0" fontId="105" fillId="7" borderId="47" xfId="52" applyFont="1" applyFill="1" applyBorder="1" applyAlignment="1">
      <alignment wrapText="1"/>
      <protection/>
    </xf>
    <xf numFmtId="0" fontId="105" fillId="7" borderId="48" xfId="52" applyFont="1" applyFill="1" applyBorder="1" applyAlignment="1">
      <alignment wrapText="1"/>
      <protection/>
    </xf>
    <xf numFmtId="0" fontId="105" fillId="7" borderId="50" xfId="52" applyFont="1" applyFill="1" applyBorder="1" applyAlignment="1">
      <alignment wrapText="1"/>
      <protection/>
    </xf>
    <xf numFmtId="0" fontId="106" fillId="35" borderId="0" xfId="52" applyFont="1" applyFill="1" applyBorder="1">
      <alignment/>
      <protection/>
    </xf>
    <xf numFmtId="0" fontId="107" fillId="0" borderId="49" xfId="52" applyNumberFormat="1" applyFont="1" applyBorder="1" applyAlignment="1">
      <alignment wrapText="1"/>
      <protection/>
    </xf>
    <xf numFmtId="1" fontId="107" fillId="0" borderId="49" xfId="52" applyNumberFormat="1" applyFont="1" applyBorder="1" applyAlignment="1">
      <alignment wrapText="1"/>
      <protection/>
    </xf>
    <xf numFmtId="49" fontId="107" fillId="0" borderId="49" xfId="52" applyNumberFormat="1" applyFont="1" applyBorder="1" applyAlignment="1">
      <alignment wrapText="1"/>
      <protection/>
    </xf>
    <xf numFmtId="3" fontId="107" fillId="0" borderId="49" xfId="52" applyNumberFormat="1" applyFont="1" applyBorder="1" applyAlignment="1">
      <alignment wrapText="1"/>
      <protection/>
    </xf>
    <xf numFmtId="0" fontId="106" fillId="35" borderId="0" xfId="52" applyFont="1" applyFill="1" applyBorder="1" applyAlignment="1">
      <alignment wrapText="1"/>
      <protection/>
    </xf>
    <xf numFmtId="0" fontId="104" fillId="42" borderId="48" xfId="52" applyFont="1" applyFill="1" applyBorder="1" applyAlignment="1">
      <alignment wrapText="1"/>
      <protection/>
    </xf>
    <xf numFmtId="4" fontId="100" fillId="0" borderId="49" xfId="52" applyNumberFormat="1" applyFont="1" applyBorder="1" applyAlignment="1">
      <alignment wrapText="1"/>
      <protection/>
    </xf>
    <xf numFmtId="2" fontId="95" fillId="0" borderId="49" xfId="52" applyNumberFormat="1" applyFont="1" applyBorder="1" applyAlignment="1">
      <alignment wrapText="1"/>
      <protection/>
    </xf>
    <xf numFmtId="4" fontId="2" fillId="33" borderId="0" xfId="0" applyNumberFormat="1" applyFont="1" applyFill="1" applyAlignment="1">
      <alignment/>
    </xf>
    <xf numFmtId="0" fontId="0" fillId="33" borderId="0" xfId="0" applyFill="1" applyBorder="1" applyAlignment="1" applyProtection="1">
      <alignment/>
      <protection/>
    </xf>
    <xf numFmtId="49" fontId="98" fillId="35" borderId="0" xfId="51" applyNumberFormat="1" applyFont="1" applyFill="1" applyBorder="1" applyAlignment="1" applyProtection="1">
      <alignment horizontal="left"/>
      <protection/>
    </xf>
    <xf numFmtId="43" fontId="12" fillId="35" borderId="0" xfId="46" applyFont="1" applyFill="1" applyBorder="1" applyAlignment="1" applyProtection="1">
      <alignment horizontal="left"/>
      <protection/>
    </xf>
    <xf numFmtId="0" fontId="2" fillId="35" borderId="0" xfId="0" applyFont="1" applyFill="1" applyBorder="1" applyAlignment="1">
      <alignment/>
    </xf>
    <xf numFmtId="4" fontId="3" fillId="35" borderId="0" xfId="51" applyNumberFormat="1" applyFont="1" applyFill="1" applyBorder="1" applyAlignment="1" applyProtection="1">
      <alignment/>
      <protection locked="0"/>
    </xf>
    <xf numFmtId="49" fontId="1" fillId="0" borderId="21" xfId="51" applyNumberFormat="1" applyFont="1" applyFill="1" applyBorder="1" applyAlignment="1" applyProtection="1">
      <alignment horizontal="left" wrapText="1"/>
      <protection/>
    </xf>
    <xf numFmtId="0" fontId="29" fillId="35" borderId="0" xfId="0" applyFont="1" applyFill="1" applyBorder="1" applyAlignment="1">
      <alignment/>
    </xf>
    <xf numFmtId="0" fontId="17" fillId="35" borderId="0" xfId="0" applyFont="1" applyFill="1" applyBorder="1" applyAlignment="1">
      <alignment/>
    </xf>
    <xf numFmtId="0" fontId="108" fillId="35" borderId="0" xfId="0" applyFont="1" applyFill="1" applyBorder="1" applyAlignment="1">
      <alignment/>
    </xf>
    <xf numFmtId="0" fontId="11" fillId="33" borderId="11" xfId="0" applyFont="1" applyFill="1" applyBorder="1" applyAlignment="1">
      <alignment/>
    </xf>
    <xf numFmtId="0" fontId="109" fillId="33" borderId="0" xfId="0" applyFont="1" applyFill="1" applyBorder="1" applyAlignment="1">
      <alignment/>
    </xf>
    <xf numFmtId="0" fontId="44" fillId="33" borderId="0" xfId="0" applyFont="1" applyFill="1" applyBorder="1" applyAlignment="1">
      <alignment/>
    </xf>
    <xf numFmtId="0" fontId="95" fillId="35" borderId="0" xfId="0" applyFont="1" applyFill="1" applyBorder="1" applyAlignment="1">
      <alignment horizontal="left" wrapText="1"/>
    </xf>
    <xf numFmtId="0" fontId="102" fillId="35" borderId="0" xfId="0" applyFont="1" applyFill="1" applyBorder="1" applyAlignment="1">
      <alignment/>
    </xf>
    <xf numFmtId="0" fontId="2" fillId="35" borderId="0" xfId="0" applyNumberFormat="1" applyFont="1" applyFill="1" applyBorder="1" applyAlignment="1">
      <alignment/>
    </xf>
    <xf numFmtId="0" fontId="2" fillId="35" borderId="0" xfId="0" applyFont="1" applyFill="1" applyBorder="1" applyAlignment="1">
      <alignment/>
    </xf>
    <xf numFmtId="0" fontId="36" fillId="35" borderId="0" xfId="0" applyFont="1" applyFill="1" applyBorder="1" applyAlignment="1">
      <alignment/>
    </xf>
    <xf numFmtId="0" fontId="2" fillId="33" borderId="0" xfId="0" applyFont="1" applyFill="1" applyBorder="1" applyAlignment="1" applyProtection="1">
      <alignment/>
      <protection locked="0"/>
    </xf>
    <xf numFmtId="49" fontId="21" fillId="0" borderId="0" xfId="0" applyNumberFormat="1" applyFont="1" applyFill="1" applyBorder="1" applyAlignment="1" applyProtection="1">
      <alignment/>
      <protection/>
    </xf>
    <xf numFmtId="49" fontId="1" fillId="35" borderId="21" xfId="51" applyNumberFormat="1" applyFont="1" applyFill="1" applyBorder="1" applyAlignment="1" applyProtection="1">
      <alignment horizontal="left" wrapText="1"/>
      <protection/>
    </xf>
    <xf numFmtId="0" fontId="2" fillId="35" borderId="0" xfId="0" applyFont="1" applyFill="1" applyAlignment="1">
      <alignment/>
    </xf>
    <xf numFmtId="49" fontId="3" fillId="35" borderId="0" xfId="0" applyNumberFormat="1" applyFont="1" applyFill="1" applyBorder="1" applyAlignment="1" applyProtection="1">
      <alignment/>
      <protection/>
    </xf>
    <xf numFmtId="43" fontId="103" fillId="41" borderId="48" xfId="46" applyFont="1" applyFill="1" applyBorder="1" applyAlignment="1">
      <alignment wrapText="1"/>
    </xf>
    <xf numFmtId="0" fontId="0" fillId="35" borderId="49" xfId="0" applyFill="1" applyBorder="1" applyAlignment="1">
      <alignment wrapText="1"/>
    </xf>
    <xf numFmtId="0" fontId="108" fillId="35" borderId="51" xfId="0" applyFont="1" applyFill="1" applyBorder="1" applyAlignment="1">
      <alignment/>
    </xf>
    <xf numFmtId="0" fontId="17" fillId="35" borderId="11" xfId="0" applyFont="1" applyFill="1" applyBorder="1" applyAlignment="1">
      <alignment/>
    </xf>
    <xf numFmtId="0" fontId="16" fillId="33" borderId="0" xfId="0" applyFont="1" applyFill="1" applyBorder="1" applyAlignment="1">
      <alignment/>
    </xf>
    <xf numFmtId="14" fontId="17" fillId="39" borderId="0" xfId="0" applyNumberFormat="1" applyFont="1" applyFill="1" applyBorder="1" applyAlignment="1" applyProtection="1">
      <alignment/>
      <protection locked="0"/>
    </xf>
    <xf numFmtId="49" fontId="3" fillId="33" borderId="0" xfId="51" applyNumberFormat="1" applyFont="1" applyFill="1" applyBorder="1" applyAlignment="1" applyProtection="1">
      <alignment/>
      <protection locked="0"/>
    </xf>
    <xf numFmtId="0" fontId="0" fillId="0" borderId="12" xfId="0" applyNumberFormat="1" applyBorder="1" applyAlignment="1" applyProtection="1">
      <alignment wrapText="1"/>
      <protection locked="0"/>
    </xf>
    <xf numFmtId="0" fontId="2" fillId="33" borderId="12" xfId="0" applyNumberFormat="1" applyFont="1" applyFill="1" applyBorder="1" applyAlignment="1" applyProtection="1">
      <alignment wrapText="1"/>
      <protection locked="0"/>
    </xf>
    <xf numFmtId="49" fontId="2" fillId="39" borderId="52" xfId="0" applyNumberFormat="1" applyFont="1" applyFill="1" applyBorder="1" applyAlignment="1" applyProtection="1">
      <alignment wrapText="1"/>
      <protection locked="0"/>
    </xf>
    <xf numFmtId="0" fontId="2" fillId="33" borderId="0" xfId="0" applyFont="1" applyFill="1" applyBorder="1" applyAlignment="1" applyProtection="1">
      <alignment horizontal="right" wrapText="1"/>
      <protection locked="0"/>
    </xf>
    <xf numFmtId="1" fontId="2" fillId="39" borderId="52" xfId="0" applyNumberFormat="1" applyFont="1" applyFill="1" applyBorder="1" applyAlignment="1" applyProtection="1">
      <alignment wrapText="1"/>
      <protection locked="0"/>
    </xf>
    <xf numFmtId="0" fontId="2" fillId="33" borderId="0" xfId="0" applyFont="1" applyFill="1" applyBorder="1" applyAlignment="1" applyProtection="1">
      <alignment wrapText="1"/>
      <protection locked="0"/>
    </xf>
    <xf numFmtId="1" fontId="2" fillId="33" borderId="0" xfId="0" applyNumberFormat="1" applyFont="1" applyFill="1" applyBorder="1" applyAlignment="1" applyProtection="1">
      <alignment wrapText="1"/>
      <protection locked="0"/>
    </xf>
    <xf numFmtId="49" fontId="2" fillId="39" borderId="52" xfId="0" applyNumberFormat="1" applyFont="1" applyFill="1" applyBorder="1" applyAlignment="1" applyProtection="1">
      <alignment wrapText="1"/>
      <protection locked="0"/>
    </xf>
    <xf numFmtId="1" fontId="2" fillId="39" borderId="52" xfId="0" applyNumberFormat="1" applyFont="1" applyFill="1" applyBorder="1" applyAlignment="1" applyProtection="1">
      <alignment wrapText="1"/>
      <protection locked="0"/>
    </xf>
    <xf numFmtId="0" fontId="2" fillId="33" borderId="0" xfId="0" applyFont="1" applyFill="1" applyBorder="1" applyAlignment="1" applyProtection="1">
      <alignment/>
      <protection locked="0"/>
    </xf>
    <xf numFmtId="1" fontId="2" fillId="33" borderId="0" xfId="0" applyNumberFormat="1" applyFont="1" applyFill="1" applyBorder="1" applyAlignment="1" applyProtection="1">
      <alignment/>
      <protection locked="0"/>
    </xf>
    <xf numFmtId="1" fontId="2" fillId="39" borderId="52" xfId="0" applyNumberFormat="1" applyFont="1" applyFill="1" applyBorder="1" applyAlignment="1" applyProtection="1">
      <alignment/>
      <protection locked="0"/>
    </xf>
    <xf numFmtId="0" fontId="17" fillId="33" borderId="0" xfId="0" applyFont="1" applyFill="1" applyBorder="1" applyAlignment="1" applyProtection="1">
      <alignment/>
      <protection locked="0"/>
    </xf>
    <xf numFmtId="49" fontId="3" fillId="39" borderId="52" xfId="51" applyNumberFormat="1" applyFont="1" applyFill="1" applyBorder="1" applyAlignment="1" applyProtection="1">
      <alignment/>
      <protection locked="0"/>
    </xf>
    <xf numFmtId="49" fontId="3" fillId="33" borderId="0" xfId="51" applyNumberFormat="1" applyFont="1" applyFill="1" applyBorder="1" applyAlignment="1" applyProtection="1">
      <alignment horizontal="left"/>
      <protection locked="0"/>
    </xf>
    <xf numFmtId="3" fontId="3" fillId="33" borderId="0" xfId="51" applyNumberFormat="1" applyFont="1" applyFill="1" applyBorder="1" applyAlignment="1" applyProtection="1">
      <alignment/>
      <protection locked="0"/>
    </xf>
    <xf numFmtId="49" fontId="3" fillId="35" borderId="0" xfId="51" applyNumberFormat="1" applyFont="1" applyFill="1" applyBorder="1" applyAlignment="1" applyProtection="1">
      <alignment horizontal="left"/>
      <protection locked="0"/>
    </xf>
    <xf numFmtId="0" fontId="3" fillId="39" borderId="0" xfId="51" applyNumberFormat="1" applyFont="1" applyFill="1" applyBorder="1" applyAlignment="1" applyProtection="1">
      <alignment wrapText="1"/>
      <protection locked="0"/>
    </xf>
    <xf numFmtId="49" fontId="3" fillId="35" borderId="0" xfId="51" applyNumberFormat="1" applyFont="1" applyFill="1" applyBorder="1" applyAlignment="1" applyProtection="1">
      <alignment/>
      <protection locked="0"/>
    </xf>
    <xf numFmtId="1" fontId="3" fillId="39" borderId="0" xfId="51" applyNumberFormat="1" applyFont="1" applyFill="1" applyBorder="1" applyAlignment="1" applyProtection="1">
      <alignment wrapText="1"/>
      <protection locked="0"/>
    </xf>
    <xf numFmtId="0" fontId="3" fillId="35" borderId="0" xfId="51" applyNumberFormat="1" applyFont="1" applyFill="1" applyBorder="1" applyAlignment="1" applyProtection="1">
      <alignment/>
      <protection locked="0"/>
    </xf>
    <xf numFmtId="1" fontId="3" fillId="35" borderId="0" xfId="51" applyNumberFormat="1" applyFont="1" applyFill="1" applyBorder="1" applyAlignment="1" applyProtection="1">
      <alignment/>
      <protection locked="0"/>
    </xf>
    <xf numFmtId="0" fontId="34" fillId="33" borderId="0" xfId="0" applyFont="1" applyFill="1" applyBorder="1" applyAlignment="1" applyProtection="1">
      <alignment/>
      <protection locked="0"/>
    </xf>
    <xf numFmtId="0" fontId="2" fillId="39" borderId="45" xfId="0" applyNumberFormat="1" applyFont="1" applyFill="1" applyBorder="1" applyAlignment="1" applyProtection="1">
      <alignment wrapText="1"/>
      <protection locked="0"/>
    </xf>
    <xf numFmtId="1" fontId="23" fillId="33" borderId="0" xfId="51" applyNumberFormat="1" applyFont="1" applyFill="1" applyBorder="1" applyAlignment="1" applyProtection="1">
      <alignment horizontal="center"/>
      <protection locked="0"/>
    </xf>
    <xf numFmtId="4" fontId="2" fillId="39" borderId="45" xfId="0" applyNumberFormat="1" applyFont="1" applyFill="1" applyBorder="1" applyAlignment="1" applyProtection="1">
      <alignment wrapText="1"/>
      <protection locked="0"/>
    </xf>
    <xf numFmtId="4" fontId="6" fillId="33" borderId="0" xfId="51" applyNumberFormat="1" applyFont="1" applyFill="1" applyBorder="1" applyAlignment="1" applyProtection="1">
      <alignment horizontal="center" vertical="center"/>
      <protection locked="0"/>
    </xf>
    <xf numFmtId="0" fontId="3" fillId="35" borderId="0" xfId="0" applyFont="1" applyFill="1" applyAlignment="1">
      <alignment/>
    </xf>
    <xf numFmtId="0" fontId="17" fillId="35" borderId="0" xfId="0" applyFont="1" applyFill="1" applyBorder="1" applyAlignment="1">
      <alignment/>
    </xf>
    <xf numFmtId="14" fontId="17" fillId="39" borderId="52" xfId="0" applyNumberFormat="1" applyFont="1" applyFill="1" applyBorder="1" applyAlignment="1" applyProtection="1">
      <alignment/>
      <protection locked="0"/>
    </xf>
    <xf numFmtId="49" fontId="3" fillId="33" borderId="0" xfId="51" applyNumberFormat="1" applyFont="1" applyFill="1" applyBorder="1" applyAlignment="1" applyProtection="1">
      <alignment horizontal="right"/>
      <protection locked="0"/>
    </xf>
    <xf numFmtId="1" fontId="3" fillId="43" borderId="53" xfId="51" applyNumberFormat="1" applyFont="1" applyFill="1" applyBorder="1" applyAlignment="1" applyProtection="1">
      <alignment horizontal="center"/>
      <protection locked="0"/>
    </xf>
    <xf numFmtId="1" fontId="3" fillId="44" borderId="11" xfId="51" applyNumberFormat="1" applyFont="1" applyFill="1" applyBorder="1" applyAlignment="1" applyProtection="1">
      <alignment horizontal="center"/>
      <protection locked="0"/>
    </xf>
    <xf numFmtId="0" fontId="1" fillId="37" borderId="25" xfId="0" applyNumberFormat="1" applyFont="1" applyFill="1" applyBorder="1" applyAlignment="1" applyProtection="1">
      <alignment wrapText="1"/>
      <protection locked="0"/>
    </xf>
    <xf numFmtId="0" fontId="1" fillId="37" borderId="0" xfId="0" applyNumberFormat="1" applyFont="1" applyFill="1" applyBorder="1" applyAlignment="1" applyProtection="1">
      <alignment wrapText="1"/>
      <protection locked="0"/>
    </xf>
    <xf numFmtId="14" fontId="1" fillId="37" borderId="0" xfId="0" applyNumberFormat="1" applyFont="1" applyFill="1" applyBorder="1" applyAlignment="1" applyProtection="1">
      <alignment wrapText="1"/>
      <protection locked="0"/>
    </xf>
    <xf numFmtId="2" fontId="3" fillId="44" borderId="11" xfId="51" applyNumberFormat="1" applyFont="1" applyFill="1" applyBorder="1" applyAlignment="1" applyProtection="1">
      <alignment horizontal="center"/>
      <protection locked="0"/>
    </xf>
    <xf numFmtId="2" fontId="3" fillId="44" borderId="54" xfId="51" applyNumberFormat="1" applyFont="1" applyFill="1" applyBorder="1" applyAlignment="1" applyProtection="1">
      <alignment horizontal="center"/>
      <protection locked="0"/>
    </xf>
    <xf numFmtId="2" fontId="3" fillId="34" borderId="21" xfId="51" applyNumberFormat="1" applyFont="1" applyFill="1" applyBorder="1" applyAlignment="1" applyProtection="1">
      <alignment/>
      <protection/>
    </xf>
    <xf numFmtId="0" fontId="1" fillId="45" borderId="0" xfId="0" applyFont="1" applyFill="1" applyBorder="1" applyAlignment="1">
      <alignment/>
    </xf>
    <xf numFmtId="0" fontId="47" fillId="45" borderId="0" xfId="0" applyFont="1" applyFill="1" applyBorder="1" applyAlignment="1">
      <alignment/>
    </xf>
    <xf numFmtId="0" fontId="95" fillId="45" borderId="0" xfId="0" applyFont="1" applyFill="1" applyBorder="1" applyAlignment="1" applyProtection="1">
      <alignment/>
      <protection/>
    </xf>
    <xf numFmtId="0" fontId="110" fillId="45" borderId="0" xfId="0" applyFont="1" applyFill="1" applyBorder="1" applyAlignment="1">
      <alignment/>
    </xf>
    <xf numFmtId="0" fontId="2" fillId="45" borderId="0" xfId="0" applyFont="1" applyFill="1" applyBorder="1" applyAlignment="1">
      <alignment/>
    </xf>
    <xf numFmtId="0" fontId="0" fillId="35" borderId="55" xfId="0" applyFill="1" applyBorder="1" applyAlignment="1">
      <alignment/>
    </xf>
    <xf numFmtId="0" fontId="96" fillId="45" borderId="0" xfId="0" applyFont="1" applyFill="1" applyBorder="1" applyAlignment="1">
      <alignment/>
    </xf>
    <xf numFmtId="4" fontId="95" fillId="46" borderId="0" xfId="0" applyNumberFormat="1" applyFont="1" applyFill="1" applyBorder="1" applyAlignment="1">
      <alignment wrapText="1"/>
    </xf>
    <xf numFmtId="0" fontId="101" fillId="45" borderId="0" xfId="0" applyFont="1" applyFill="1" applyBorder="1" applyAlignment="1">
      <alignment/>
    </xf>
    <xf numFmtId="0" fontId="95" fillId="45" borderId="0" xfId="0" applyFont="1" applyFill="1" applyBorder="1" applyAlignment="1">
      <alignment/>
    </xf>
    <xf numFmtId="0" fontId="97" fillId="45" borderId="0" xfId="0" applyFont="1" applyFill="1" applyBorder="1" applyAlignment="1">
      <alignment/>
    </xf>
    <xf numFmtId="4" fontId="97" fillId="46" borderId="0" xfId="0" applyNumberFormat="1" applyFont="1" applyFill="1" applyBorder="1" applyAlignment="1">
      <alignment wrapText="1"/>
    </xf>
    <xf numFmtId="3" fontId="6" fillId="0" borderId="56" xfId="51" applyNumberFormat="1" applyFont="1" applyFill="1" applyBorder="1" applyAlignment="1" applyProtection="1">
      <alignment wrapText="1"/>
      <protection/>
    </xf>
    <xf numFmtId="0" fontId="96" fillId="35" borderId="0" xfId="0" applyFont="1" applyFill="1" applyBorder="1" applyAlignment="1">
      <alignment/>
    </xf>
    <xf numFmtId="2" fontId="5" fillId="40" borderId="57" xfId="51" applyNumberFormat="1" applyFont="1" applyFill="1" applyBorder="1" applyAlignment="1" applyProtection="1">
      <alignment horizontal="center"/>
      <protection/>
    </xf>
    <xf numFmtId="2" fontId="6" fillId="47" borderId="58" xfId="51" applyNumberFormat="1" applyFont="1" applyFill="1" applyBorder="1" applyAlignment="1" applyProtection="1">
      <alignment/>
      <protection/>
    </xf>
    <xf numFmtId="0" fontId="107" fillId="35" borderId="0" xfId="0" applyFont="1" applyFill="1" applyBorder="1" applyAlignment="1">
      <alignment/>
    </xf>
    <xf numFmtId="0" fontId="95" fillId="3" borderId="59" xfId="0" applyFont="1" applyFill="1" applyBorder="1" applyAlignment="1" applyProtection="1">
      <alignment/>
      <protection/>
    </xf>
    <xf numFmtId="0" fontId="95" fillId="3" borderId="51" xfId="0" applyFont="1" applyFill="1" applyBorder="1" applyAlignment="1" applyProtection="1">
      <alignment horizontal="left"/>
      <protection/>
    </xf>
    <xf numFmtId="4" fontId="95" fillId="0" borderId="60" xfId="0" applyNumberFormat="1" applyFont="1" applyFill="1" applyBorder="1" applyAlignment="1" applyProtection="1">
      <alignment/>
      <protection locked="0"/>
    </xf>
    <xf numFmtId="0" fontId="95" fillId="3" borderId="0" xfId="0" applyFont="1" applyFill="1" applyBorder="1" applyAlignment="1" applyProtection="1">
      <alignment/>
      <protection/>
    </xf>
    <xf numFmtId="0" fontId="97" fillId="3" borderId="59" xfId="0" applyFont="1" applyFill="1" applyBorder="1" applyAlignment="1" applyProtection="1">
      <alignment/>
      <protection/>
    </xf>
    <xf numFmtId="179" fontId="97" fillId="3" borderId="60" xfId="0" applyNumberFormat="1" applyFont="1" applyFill="1" applyBorder="1" applyAlignment="1" applyProtection="1">
      <alignment wrapText="1"/>
      <protection/>
    </xf>
    <xf numFmtId="4" fontId="1" fillId="37" borderId="0" xfId="0" applyNumberFormat="1" applyFont="1" applyFill="1" applyBorder="1" applyAlignment="1" applyProtection="1">
      <alignment wrapText="1"/>
      <protection/>
    </xf>
    <xf numFmtId="0" fontId="14" fillId="33" borderId="0" xfId="0" applyFont="1" applyFill="1" applyAlignment="1">
      <alignment wrapText="1"/>
    </xf>
    <xf numFmtId="0" fontId="111" fillId="35" borderId="0" xfId="0" applyFont="1" applyFill="1" applyBorder="1" applyAlignment="1">
      <alignment/>
    </xf>
    <xf numFmtId="0" fontId="29" fillId="0" borderId="0" xfId="0" applyFont="1" applyAlignment="1">
      <alignment/>
    </xf>
    <xf numFmtId="49" fontId="3" fillId="2" borderId="52" xfId="51" applyNumberFormat="1" applyFont="1" applyFill="1" applyBorder="1" applyAlignment="1" applyProtection="1">
      <alignment/>
      <protection locked="0"/>
    </xf>
    <xf numFmtId="0" fontId="36" fillId="33" borderId="0" xfId="0" applyFont="1" applyFill="1" applyBorder="1" applyAlignment="1" applyProtection="1">
      <alignment/>
      <protection locked="0"/>
    </xf>
    <xf numFmtId="0" fontId="29" fillId="0" borderId="59" xfId="0" applyFont="1" applyBorder="1" applyAlignment="1">
      <alignment/>
    </xf>
    <xf numFmtId="0" fontId="0" fillId="35" borderId="0" xfId="0" applyFont="1" applyFill="1" applyBorder="1" applyAlignment="1">
      <alignment/>
    </xf>
    <xf numFmtId="0" fontId="0" fillId="35" borderId="0" xfId="0" applyFont="1" applyFill="1" applyAlignment="1">
      <alignment/>
    </xf>
    <xf numFmtId="1" fontId="95" fillId="2" borderId="52" xfId="0" applyNumberFormat="1" applyFont="1" applyFill="1" applyBorder="1" applyAlignment="1" applyProtection="1">
      <alignment/>
      <protection locked="0"/>
    </xf>
    <xf numFmtId="49" fontId="12" fillId="35" borderId="0" xfId="51" applyNumberFormat="1" applyFont="1" applyFill="1" applyBorder="1" applyAlignment="1" applyProtection="1">
      <alignment horizontal="left"/>
      <protection/>
    </xf>
    <xf numFmtId="0" fontId="95" fillId="35" borderId="0" xfId="0" applyNumberFormat="1" applyFont="1" applyFill="1" applyBorder="1" applyAlignment="1">
      <alignment/>
    </xf>
    <xf numFmtId="49" fontId="95" fillId="2" borderId="61" xfId="0" applyNumberFormat="1" applyFont="1" applyFill="1" applyBorder="1" applyAlignment="1" applyProtection="1">
      <alignment/>
      <protection locked="0"/>
    </xf>
    <xf numFmtId="0" fontId="95" fillId="35" borderId="0" xfId="0" applyFont="1" applyFill="1" applyBorder="1" applyAlignment="1" applyProtection="1">
      <alignment/>
      <protection locked="0"/>
    </xf>
    <xf numFmtId="0" fontId="112" fillId="0" borderId="0" xfId="0" applyFont="1" applyAlignment="1">
      <alignment/>
    </xf>
    <xf numFmtId="49" fontId="95" fillId="3" borderId="62" xfId="0" applyNumberFormat="1" applyFont="1" applyFill="1" applyBorder="1" applyAlignment="1" applyProtection="1">
      <alignment horizontal="left"/>
      <protection locked="0"/>
    </xf>
    <xf numFmtId="0" fontId="51" fillId="33" borderId="0" xfId="0" applyFont="1" applyFill="1" applyBorder="1" applyAlignment="1">
      <alignment/>
    </xf>
    <xf numFmtId="0" fontId="113" fillId="0" borderId="0" xfId="0" applyFont="1" applyAlignment="1">
      <alignment vertical="top"/>
    </xf>
    <xf numFmtId="0" fontId="0" fillId="35" borderId="63" xfId="0" applyFill="1" applyBorder="1" applyAlignment="1">
      <alignment wrapText="1"/>
    </xf>
    <xf numFmtId="3" fontId="6" fillId="0" borderId="56" xfId="51" applyNumberFormat="1" applyFont="1" applyBorder="1" applyAlignment="1">
      <alignment wrapText="1"/>
      <protection/>
    </xf>
    <xf numFmtId="2" fontId="5" fillId="40" borderId="57" xfId="51" applyNumberFormat="1" applyFont="1" applyFill="1" applyBorder="1" applyAlignment="1">
      <alignment horizontal="center"/>
      <protection/>
    </xf>
    <xf numFmtId="2" fontId="6" fillId="47" borderId="58" xfId="51" applyNumberFormat="1" applyFont="1" applyFill="1" applyBorder="1">
      <alignment/>
      <protection/>
    </xf>
    <xf numFmtId="0" fontId="114" fillId="33" borderId="0" xfId="0" applyFont="1" applyFill="1" applyBorder="1" applyAlignment="1">
      <alignment/>
    </xf>
    <xf numFmtId="0" fontId="95" fillId="3" borderId="62" xfId="0" applyFont="1" applyFill="1" applyBorder="1" applyAlignment="1" applyProtection="1">
      <alignment horizontal="left"/>
      <protection/>
    </xf>
    <xf numFmtId="0" fontId="115" fillId="35" borderId="0" xfId="0" applyFont="1" applyFill="1" applyAlignment="1">
      <alignment wrapText="1"/>
    </xf>
    <xf numFmtId="0" fontId="115" fillId="33" borderId="0" xfId="0" applyFont="1" applyFill="1" applyAlignment="1" applyProtection="1">
      <alignment/>
      <protection locked="0"/>
    </xf>
    <xf numFmtId="49" fontId="2" fillId="39" borderId="64" xfId="46" applyNumberFormat="1" applyFont="1" applyFill="1" applyBorder="1" applyAlignment="1" applyProtection="1">
      <alignment wrapText="1"/>
      <protection locked="0"/>
    </xf>
    <xf numFmtId="49" fontId="41" fillId="39" borderId="65" xfId="46" applyNumberFormat="1" applyFont="1" applyFill="1" applyBorder="1" applyAlignment="1" applyProtection="1">
      <alignment wrapText="1"/>
      <protection locked="0"/>
    </xf>
    <xf numFmtId="49" fontId="41" fillId="39" borderId="37" xfId="46" applyNumberFormat="1" applyFont="1" applyFill="1" applyBorder="1" applyAlignment="1" applyProtection="1">
      <alignment wrapText="1"/>
      <protection locked="0"/>
    </xf>
    <xf numFmtId="0" fontId="2" fillId="39" borderId="64" xfId="0" applyNumberFormat="1" applyFont="1" applyFill="1" applyBorder="1" applyAlignment="1" applyProtection="1">
      <alignment wrapText="1"/>
      <protection locked="0"/>
    </xf>
    <xf numFmtId="0" fontId="41" fillId="39" borderId="65" xfId="0" applyNumberFormat="1" applyFont="1" applyFill="1" applyBorder="1" applyAlignment="1" applyProtection="1">
      <alignment wrapText="1"/>
      <protection locked="0"/>
    </xf>
    <xf numFmtId="0" fontId="41" fillId="39" borderId="37" xfId="0" applyNumberFormat="1" applyFont="1" applyFill="1" applyBorder="1" applyAlignment="1" applyProtection="1">
      <alignment wrapText="1"/>
      <protection locked="0"/>
    </xf>
    <xf numFmtId="0" fontId="2" fillId="39" borderId="0" xfId="0" applyFont="1" applyFill="1" applyBorder="1" applyAlignment="1" applyProtection="1">
      <alignment wrapText="1"/>
      <protection locked="0"/>
    </xf>
    <xf numFmtId="0" fontId="0" fillId="39" borderId="0" xfId="0" applyFill="1" applyAlignment="1" applyProtection="1">
      <alignment wrapText="1"/>
      <protection locked="0"/>
    </xf>
    <xf numFmtId="0" fontId="0" fillId="39" borderId="66" xfId="0" applyFill="1" applyBorder="1" applyAlignment="1" applyProtection="1">
      <alignment wrapText="1"/>
      <protection locked="0"/>
    </xf>
    <xf numFmtId="0" fontId="2" fillId="33" borderId="0" xfId="0" applyFont="1" applyFill="1" applyBorder="1" applyAlignment="1">
      <alignment wrapText="1"/>
    </xf>
    <xf numFmtId="0" fontId="0" fillId="0" borderId="0" xfId="0" applyAlignment="1">
      <alignment wrapText="1"/>
    </xf>
    <xf numFmtId="0" fontId="100" fillId="0" borderId="0" xfId="0" applyFont="1" applyAlignment="1">
      <alignment horizontal="right" wrapText="1"/>
    </xf>
    <xf numFmtId="0" fontId="95" fillId="0" borderId="0" xfId="0" applyFont="1" applyAlignment="1">
      <alignment horizontal="right" wrapText="1"/>
    </xf>
    <xf numFmtId="0" fontId="2" fillId="39" borderId="65" xfId="0" applyNumberFormat="1" applyFont="1" applyFill="1" applyBorder="1" applyAlignment="1" applyProtection="1">
      <alignment wrapText="1"/>
      <protection locked="0"/>
    </xf>
    <xf numFmtId="0" fontId="2" fillId="39" borderId="37" xfId="0" applyNumberFormat="1" applyFont="1" applyFill="1" applyBorder="1" applyAlignment="1" applyProtection="1">
      <alignment wrapText="1"/>
      <protection locked="0"/>
    </xf>
    <xf numFmtId="0" fontId="1" fillId="39" borderId="67" xfId="0" applyFont="1" applyFill="1" applyBorder="1" applyAlignment="1">
      <alignment wrapText="1"/>
    </xf>
    <xf numFmtId="0" fontId="28" fillId="39" borderId="68" xfId="0" applyFont="1" applyFill="1" applyBorder="1" applyAlignment="1">
      <alignment wrapText="1"/>
    </xf>
    <xf numFmtId="0" fontId="28" fillId="39" borderId="63" xfId="0" applyFont="1" applyFill="1" applyBorder="1" applyAlignment="1">
      <alignment wrapText="1"/>
    </xf>
    <xf numFmtId="0" fontId="1" fillId="39" borderId="0" xfId="0" applyFont="1" applyFill="1" applyBorder="1" applyAlignment="1">
      <alignment wrapText="1"/>
    </xf>
    <xf numFmtId="0" fontId="28" fillId="39" borderId="0" xfId="0" applyFont="1" applyFill="1" applyBorder="1" applyAlignment="1">
      <alignment wrapText="1"/>
    </xf>
    <xf numFmtId="0" fontId="0" fillId="39" borderId="0" xfId="0" applyFill="1" applyBorder="1" applyAlignment="1">
      <alignment wrapText="1"/>
    </xf>
    <xf numFmtId="0" fontId="0" fillId="39" borderId="24" xfId="0" applyFill="1" applyBorder="1" applyAlignment="1">
      <alignment wrapText="1"/>
    </xf>
    <xf numFmtId="0" fontId="107" fillId="35" borderId="69" xfId="0" applyFont="1" applyFill="1" applyBorder="1" applyAlignment="1">
      <alignment wrapText="1"/>
    </xf>
    <xf numFmtId="0" fontId="107" fillId="35" borderId="70" xfId="0" applyFont="1" applyFill="1" applyBorder="1" applyAlignment="1">
      <alignment wrapText="1"/>
    </xf>
    <xf numFmtId="0" fontId="107" fillId="35" borderId="71" xfId="0" applyFont="1" applyFill="1" applyBorder="1" applyAlignment="1">
      <alignment wrapText="1"/>
    </xf>
    <xf numFmtId="0" fontId="2" fillId="39" borderId="72" xfId="0" applyFont="1" applyFill="1" applyBorder="1" applyAlignment="1">
      <alignment vertical="center" wrapText="1"/>
    </xf>
    <xf numFmtId="0" fontId="0" fillId="39" borderId="10" xfId="0" applyFill="1" applyBorder="1" applyAlignment="1">
      <alignment wrapText="1"/>
    </xf>
    <xf numFmtId="0" fontId="0" fillId="39" borderId="73" xfId="0" applyFill="1" applyBorder="1" applyAlignment="1">
      <alignment wrapText="1"/>
    </xf>
    <xf numFmtId="0" fontId="0" fillId="39" borderId="74" xfId="0" applyFill="1" applyBorder="1" applyAlignment="1">
      <alignment wrapText="1"/>
    </xf>
    <xf numFmtId="0" fontId="0" fillId="39" borderId="75" xfId="0" applyFill="1" applyBorder="1" applyAlignment="1">
      <alignment wrapText="1"/>
    </xf>
    <xf numFmtId="0" fontId="0" fillId="39" borderId="76" xfId="0" applyFill="1" applyBorder="1" applyAlignment="1">
      <alignment wrapText="1"/>
    </xf>
    <xf numFmtId="0" fontId="0" fillId="39" borderId="77" xfId="0" applyFill="1" applyBorder="1" applyAlignment="1">
      <alignment wrapText="1"/>
    </xf>
    <xf numFmtId="0" fontId="0" fillId="39" borderId="78" xfId="0" applyFill="1" applyBorder="1" applyAlignment="1">
      <alignment wrapText="1"/>
    </xf>
    <xf numFmtId="0" fontId="95" fillId="39" borderId="79" xfId="0" applyNumberFormat="1" applyFont="1" applyFill="1" applyBorder="1" applyAlignment="1" applyProtection="1">
      <alignment wrapText="1"/>
      <protection locked="0"/>
    </xf>
    <xf numFmtId="0" fontId="116" fillId="39" borderId="80" xfId="0" applyNumberFormat="1" applyFont="1" applyFill="1" applyBorder="1" applyAlignment="1" applyProtection="1">
      <alignment wrapText="1"/>
      <protection locked="0"/>
    </xf>
    <xf numFmtId="0" fontId="116" fillId="39" borderId="81" xfId="0" applyNumberFormat="1" applyFont="1" applyFill="1" applyBorder="1" applyAlignment="1" applyProtection="1">
      <alignment wrapText="1"/>
      <protection locked="0"/>
    </xf>
    <xf numFmtId="0" fontId="2" fillId="48" borderId="45" xfId="0" applyNumberFormat="1" applyFont="1" applyFill="1" applyBorder="1" applyAlignment="1" applyProtection="1">
      <alignment wrapText="1"/>
      <protection locked="0"/>
    </xf>
    <xf numFmtId="0" fontId="0" fillId="48" borderId="82" xfId="0" applyNumberFormat="1" applyFill="1" applyBorder="1" applyAlignment="1" applyProtection="1">
      <alignment/>
      <protection locked="0"/>
    </xf>
    <xf numFmtId="0" fontId="0" fillId="48" borderId="83" xfId="0" applyNumberFormat="1" applyFill="1" applyBorder="1" applyAlignment="1" applyProtection="1">
      <alignment/>
      <protection locked="0"/>
    </xf>
    <xf numFmtId="49" fontId="3" fillId="35" borderId="0" xfId="51" applyNumberFormat="1" applyFont="1" applyFill="1" applyBorder="1" applyAlignment="1" applyProtection="1">
      <alignment horizontal="left" wrapText="1"/>
      <protection/>
    </xf>
    <xf numFmtId="0" fontId="0" fillId="35" borderId="0" xfId="0" applyFill="1" applyAlignment="1">
      <alignment wrapText="1"/>
    </xf>
    <xf numFmtId="0" fontId="0" fillId="35" borderId="84" xfId="0" applyFill="1" applyBorder="1" applyAlignment="1">
      <alignment wrapText="1"/>
    </xf>
    <xf numFmtId="0" fontId="40" fillId="0" borderId="0" xfId="0" applyFont="1" applyAlignment="1">
      <alignment wrapText="1"/>
    </xf>
    <xf numFmtId="0" fontId="40" fillId="0" borderId="84" xfId="0" applyFont="1" applyBorder="1" applyAlignment="1">
      <alignment wrapText="1"/>
    </xf>
    <xf numFmtId="0" fontId="1" fillId="39" borderId="67" xfId="0" applyFont="1" applyFill="1" applyBorder="1" applyAlignment="1">
      <alignment wrapText="1"/>
    </xf>
    <xf numFmtId="0" fontId="0" fillId="39" borderId="68" xfId="0" applyFill="1" applyBorder="1" applyAlignment="1">
      <alignment wrapText="1"/>
    </xf>
    <xf numFmtId="0" fontId="0" fillId="39" borderId="63" xfId="0" applyFill="1" applyBorder="1" applyAlignment="1">
      <alignment wrapText="1"/>
    </xf>
    <xf numFmtId="0" fontId="0" fillId="0" borderId="84" xfId="0" applyBorder="1" applyAlignment="1">
      <alignment wrapText="1"/>
    </xf>
    <xf numFmtId="0" fontId="2" fillId="48" borderId="45" xfId="0" applyNumberFormat="1" applyFont="1" applyFill="1" applyBorder="1" applyAlignment="1" applyProtection="1">
      <alignment wrapText="1"/>
      <protection locked="0"/>
    </xf>
    <xf numFmtId="0" fontId="2" fillId="48" borderId="82" xfId="0" applyNumberFormat="1" applyFont="1" applyFill="1" applyBorder="1" applyAlignment="1" applyProtection="1">
      <alignment wrapText="1"/>
      <protection locked="0"/>
    </xf>
    <xf numFmtId="0" fontId="2" fillId="48" borderId="83" xfId="0" applyNumberFormat="1" applyFont="1" applyFill="1" applyBorder="1" applyAlignment="1" applyProtection="1">
      <alignment wrapText="1"/>
      <protection locked="0"/>
    </xf>
    <xf numFmtId="49" fontId="23" fillId="33" borderId="85" xfId="51" applyNumberFormat="1" applyFont="1" applyFill="1" applyBorder="1" applyAlignment="1" applyProtection="1">
      <alignment horizontal="left" wrapText="1"/>
      <protection/>
    </xf>
    <xf numFmtId="0" fontId="0" fillId="0" borderId="85" xfId="0" applyBorder="1" applyAlignment="1">
      <alignment wrapText="1"/>
    </xf>
    <xf numFmtId="0" fontId="0" fillId="0" borderId="86" xfId="0" applyBorder="1" applyAlignment="1">
      <alignment wrapText="1"/>
    </xf>
    <xf numFmtId="49" fontId="26" fillId="33" borderId="87" xfId="51" applyNumberFormat="1" applyFont="1" applyFill="1" applyBorder="1" applyAlignment="1" applyProtection="1">
      <alignment horizontal="left" wrapText="1"/>
      <protection/>
    </xf>
    <xf numFmtId="0" fontId="0" fillId="0" borderId="87" xfId="0" applyFont="1" applyBorder="1" applyAlignment="1">
      <alignment wrapText="1"/>
    </xf>
    <xf numFmtId="0" fontId="0" fillId="0" borderId="88" xfId="0" applyFont="1" applyBorder="1" applyAlignment="1">
      <alignment wrapText="1"/>
    </xf>
    <xf numFmtId="0" fontId="2" fillId="35" borderId="67" xfId="0" applyFont="1" applyFill="1" applyBorder="1" applyAlignment="1">
      <alignment wrapText="1"/>
    </xf>
    <xf numFmtId="0" fontId="2" fillId="35" borderId="68" xfId="0" applyFont="1" applyFill="1" applyBorder="1" applyAlignment="1">
      <alignment wrapText="1"/>
    </xf>
    <xf numFmtId="0" fontId="0" fillId="35" borderId="68" xfId="0" applyFill="1" applyBorder="1" applyAlignment="1">
      <alignment wrapText="1"/>
    </xf>
    <xf numFmtId="0" fontId="0" fillId="35" borderId="63" xfId="0" applyFill="1" applyBorder="1" applyAlignment="1">
      <alignment wrapText="1"/>
    </xf>
    <xf numFmtId="0" fontId="117" fillId="35" borderId="89" xfId="0" applyFont="1" applyFill="1" applyBorder="1" applyAlignment="1">
      <alignment wrapText="1"/>
    </xf>
    <xf numFmtId="0" fontId="48" fillId="35" borderId="90" xfId="0" applyFont="1" applyFill="1" applyBorder="1" applyAlignment="1">
      <alignment wrapText="1"/>
    </xf>
    <xf numFmtId="0" fontId="48" fillId="35" borderId="91" xfId="0" applyFont="1" applyFill="1" applyBorder="1" applyAlignment="1">
      <alignment wrapText="1"/>
    </xf>
    <xf numFmtId="0" fontId="97" fillId="3" borderId="0" xfId="0" applyFont="1" applyFill="1" applyBorder="1" applyAlignment="1" applyProtection="1">
      <alignment wrapText="1"/>
      <protection/>
    </xf>
    <xf numFmtId="0" fontId="2" fillId="39" borderId="67" xfId="0" applyFont="1" applyFill="1" applyBorder="1" applyAlignment="1">
      <alignment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95250</xdr:rowOff>
    </xdr:from>
    <xdr:to>
      <xdr:col>1</xdr:col>
      <xdr:colOff>895350</xdr:colOff>
      <xdr:row>4</xdr:row>
      <xdr:rowOff>123825</xdr:rowOff>
    </xdr:to>
    <xdr:pic>
      <xdr:nvPicPr>
        <xdr:cNvPr id="1" name="Image 1" descr="logo_fr_300.jpg"/>
        <xdr:cNvPicPr preferRelativeResize="1">
          <a:picLocks noChangeAspect="1"/>
        </xdr:cNvPicPr>
      </xdr:nvPicPr>
      <xdr:blipFill>
        <a:blip r:embed="rId1"/>
        <a:stretch>
          <a:fillRect/>
        </a:stretch>
      </xdr:blipFill>
      <xdr:spPr>
        <a:xfrm>
          <a:off x="142875" y="95250"/>
          <a:ext cx="1009650" cy="838200"/>
        </a:xfrm>
        <a:prstGeom prst="rect">
          <a:avLst/>
        </a:prstGeom>
        <a:noFill/>
        <a:ln w="9525" cmpd="sng">
          <a:noFill/>
        </a:ln>
      </xdr:spPr>
    </xdr:pic>
    <xdr:clientData/>
  </xdr:twoCellAnchor>
  <xdr:twoCellAnchor>
    <xdr:from>
      <xdr:col>4</xdr:col>
      <xdr:colOff>285750</xdr:colOff>
      <xdr:row>29</xdr:row>
      <xdr:rowOff>57150</xdr:rowOff>
    </xdr:from>
    <xdr:to>
      <xdr:col>4</xdr:col>
      <xdr:colOff>400050</xdr:colOff>
      <xdr:row>30</xdr:row>
      <xdr:rowOff>114300</xdr:rowOff>
    </xdr:to>
    <xdr:sp>
      <xdr:nvSpPr>
        <xdr:cNvPr id="2" name="Flèche courbée vers la droite 2"/>
        <xdr:cNvSpPr>
          <a:spLocks/>
        </xdr:cNvSpPr>
      </xdr:nvSpPr>
      <xdr:spPr>
        <a:xfrm>
          <a:off x="3009900" y="8972550"/>
          <a:ext cx="114300" cy="266700"/>
        </a:xfrm>
        <a:prstGeom prst="curvedRightArrow">
          <a:avLst>
            <a:gd name="adj1" fmla="val 27777"/>
            <a:gd name="adj2" fmla="val 44444"/>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76200</xdr:rowOff>
    </xdr:from>
    <xdr:to>
      <xdr:col>1</xdr:col>
      <xdr:colOff>733425</xdr:colOff>
      <xdr:row>3</xdr:row>
      <xdr:rowOff>95250</xdr:rowOff>
    </xdr:to>
    <xdr:pic>
      <xdr:nvPicPr>
        <xdr:cNvPr id="1" name="Image 1" descr="logo_fr_300.jpg"/>
        <xdr:cNvPicPr preferRelativeResize="1">
          <a:picLocks noChangeAspect="1"/>
        </xdr:cNvPicPr>
      </xdr:nvPicPr>
      <xdr:blipFill>
        <a:blip r:embed="rId1"/>
        <a:stretch>
          <a:fillRect/>
        </a:stretch>
      </xdr:blipFill>
      <xdr:spPr>
        <a:xfrm>
          <a:off x="228600" y="76200"/>
          <a:ext cx="7334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2</xdr:col>
      <xdr:colOff>161925</xdr:colOff>
      <xdr:row>5</xdr:row>
      <xdr:rowOff>85725</xdr:rowOff>
    </xdr:to>
    <xdr:pic>
      <xdr:nvPicPr>
        <xdr:cNvPr id="1" name="Image 1" descr="logo_fr_300.jpg"/>
        <xdr:cNvPicPr preferRelativeResize="1">
          <a:picLocks noChangeAspect="1"/>
        </xdr:cNvPicPr>
      </xdr:nvPicPr>
      <xdr:blipFill>
        <a:blip r:embed="rId1"/>
        <a:stretch>
          <a:fillRect/>
        </a:stretch>
      </xdr:blipFill>
      <xdr:spPr>
        <a:xfrm>
          <a:off x="200025" y="161925"/>
          <a:ext cx="10668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2</xdr:col>
      <xdr:colOff>247650</xdr:colOff>
      <xdr:row>5</xdr:row>
      <xdr:rowOff>38100</xdr:rowOff>
    </xdr:to>
    <xdr:pic>
      <xdr:nvPicPr>
        <xdr:cNvPr id="1" name="Image 1" descr="logo_fr_300.jpg"/>
        <xdr:cNvPicPr preferRelativeResize="1">
          <a:picLocks noChangeAspect="1"/>
        </xdr:cNvPicPr>
      </xdr:nvPicPr>
      <xdr:blipFill>
        <a:blip r:embed="rId1"/>
        <a:stretch>
          <a:fillRect/>
        </a:stretch>
      </xdr:blipFill>
      <xdr:spPr>
        <a:xfrm>
          <a:off x="419100" y="161925"/>
          <a:ext cx="9715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3:EQ257"/>
  <sheetViews>
    <sheetView zoomScalePageLayoutView="40" workbookViewId="0" topLeftCell="A65">
      <selection activeCell="H185" sqref="H185"/>
    </sheetView>
  </sheetViews>
  <sheetFormatPr defaultColWidth="11.421875" defaultRowHeight="15"/>
  <cols>
    <col min="1" max="1" width="3.8515625" style="1" customWidth="1"/>
    <col min="2" max="2" width="17.7109375" style="2" customWidth="1"/>
    <col min="3" max="3" width="5.00390625" style="2" customWidth="1"/>
    <col min="4" max="4" width="14.28125" style="2" customWidth="1"/>
    <col min="5" max="5" width="7.57421875" style="2" customWidth="1"/>
    <col min="6" max="6" width="16.7109375" style="2" customWidth="1"/>
    <col min="7" max="7" width="7.28125" style="2" customWidth="1"/>
    <col min="8" max="8" width="16.00390625" style="2" customWidth="1"/>
    <col min="9" max="9" width="23.28125" style="2" customWidth="1"/>
    <col min="10" max="10" width="15.8515625" style="2" customWidth="1"/>
    <col min="11" max="11" width="5.140625" style="1" customWidth="1"/>
    <col min="12" max="16384" width="11.421875" style="1" customWidth="1"/>
  </cols>
  <sheetData>
    <row r="1" ht="18" customHeight="1"/>
    <row r="2" ht="15"/>
    <row r="3" spans="4:7" ht="15.75">
      <c r="D3" s="6"/>
      <c r="G3" s="30" t="s">
        <v>0</v>
      </c>
    </row>
    <row r="4" ht="15">
      <c r="G4" s="29" t="s">
        <v>1</v>
      </c>
    </row>
    <row r="5" ht="10.5" customHeight="1"/>
    <row r="6" ht="8.25" customHeight="1" thickBot="1">
      <c r="E6" s="1"/>
    </row>
    <row r="7" spans="2:10" ht="11.25" customHeight="1">
      <c r="B7" s="7"/>
      <c r="C7" s="7"/>
      <c r="D7" s="7"/>
      <c r="E7" s="7"/>
      <c r="F7" s="7"/>
      <c r="G7" s="7"/>
      <c r="H7" s="7"/>
      <c r="I7" s="7"/>
      <c r="J7" s="7"/>
    </row>
    <row r="8" spans="2:8" ht="35.25">
      <c r="B8" s="4" t="s">
        <v>2</v>
      </c>
      <c r="H8" s="324">
        <v>2023</v>
      </c>
    </row>
    <row r="9" ht="6" customHeight="1"/>
    <row r="10" ht="15">
      <c r="B10" s="3" t="s">
        <v>3</v>
      </c>
    </row>
    <row r="11" ht="22.5" customHeight="1">
      <c r="B11" s="3" t="s">
        <v>238</v>
      </c>
    </row>
    <row r="12" spans="2:10" s="134" customFormat="1" ht="15">
      <c r="B12" s="223" t="s">
        <v>239</v>
      </c>
      <c r="C12" s="224"/>
      <c r="D12" s="224"/>
      <c r="E12" s="224"/>
      <c r="F12" s="224"/>
      <c r="G12" s="224"/>
      <c r="H12" s="224"/>
      <c r="I12" s="224"/>
      <c r="J12" s="224"/>
    </row>
    <row r="13" ht="10.5" customHeight="1" thickBot="1">
      <c r="B13" s="3"/>
    </row>
    <row r="14" spans="2:10" ht="30" customHeight="1">
      <c r="B14" s="359" t="s">
        <v>322</v>
      </c>
      <c r="C14" s="360"/>
      <c r="D14" s="360"/>
      <c r="E14" s="360"/>
      <c r="F14" s="360"/>
      <c r="G14" s="360"/>
      <c r="H14" s="360"/>
      <c r="I14" s="360"/>
      <c r="J14" s="361"/>
    </row>
    <row r="15" spans="2:10" ht="15">
      <c r="B15" s="362"/>
      <c r="C15" s="354"/>
      <c r="D15" s="354"/>
      <c r="E15" s="354"/>
      <c r="F15" s="354"/>
      <c r="G15" s="354"/>
      <c r="H15" s="354"/>
      <c r="I15" s="354"/>
      <c r="J15" s="363"/>
    </row>
    <row r="16" spans="2:10" ht="52.5" customHeight="1">
      <c r="B16" s="362"/>
      <c r="C16" s="354"/>
      <c r="D16" s="354"/>
      <c r="E16" s="354"/>
      <c r="F16" s="354"/>
      <c r="G16" s="354"/>
      <c r="H16" s="354"/>
      <c r="I16" s="354"/>
      <c r="J16" s="363"/>
    </row>
    <row r="17" spans="2:10" ht="26.25" customHeight="1">
      <c r="B17" s="362"/>
      <c r="C17" s="354"/>
      <c r="D17" s="354"/>
      <c r="E17" s="354"/>
      <c r="F17" s="354"/>
      <c r="G17" s="354"/>
      <c r="H17" s="354"/>
      <c r="I17" s="354"/>
      <c r="J17" s="363"/>
    </row>
    <row r="18" spans="2:10" ht="26.25" customHeight="1">
      <c r="B18" s="362"/>
      <c r="C18" s="354"/>
      <c r="D18" s="354"/>
      <c r="E18" s="354"/>
      <c r="F18" s="354"/>
      <c r="G18" s="354"/>
      <c r="H18" s="354"/>
      <c r="I18" s="354"/>
      <c r="J18" s="363"/>
    </row>
    <row r="19" spans="2:10" ht="26.25" customHeight="1">
      <c r="B19" s="362"/>
      <c r="C19" s="354"/>
      <c r="D19" s="354"/>
      <c r="E19" s="354"/>
      <c r="F19" s="354"/>
      <c r="G19" s="354"/>
      <c r="H19" s="354"/>
      <c r="I19" s="354"/>
      <c r="J19" s="363"/>
    </row>
    <row r="20" spans="2:10" ht="26.25" customHeight="1">
      <c r="B20" s="362"/>
      <c r="C20" s="354"/>
      <c r="D20" s="354"/>
      <c r="E20" s="354"/>
      <c r="F20" s="354"/>
      <c r="G20" s="354"/>
      <c r="H20" s="354"/>
      <c r="I20" s="354"/>
      <c r="J20" s="363"/>
    </row>
    <row r="21" spans="2:10" ht="26.25" customHeight="1">
      <c r="B21" s="362"/>
      <c r="C21" s="354"/>
      <c r="D21" s="354"/>
      <c r="E21" s="354"/>
      <c r="F21" s="354"/>
      <c r="G21" s="354"/>
      <c r="H21" s="354"/>
      <c r="I21" s="354"/>
      <c r="J21" s="363"/>
    </row>
    <row r="22" spans="2:10" ht="26.25" customHeight="1">
      <c r="B22" s="362"/>
      <c r="C22" s="354"/>
      <c r="D22" s="354"/>
      <c r="E22" s="354"/>
      <c r="F22" s="354"/>
      <c r="G22" s="354"/>
      <c r="H22" s="354"/>
      <c r="I22" s="354"/>
      <c r="J22" s="363"/>
    </row>
    <row r="23" spans="2:10" ht="26.25" customHeight="1">
      <c r="B23" s="362"/>
      <c r="C23" s="354"/>
      <c r="D23" s="354"/>
      <c r="E23" s="354"/>
      <c r="F23" s="354"/>
      <c r="G23" s="354"/>
      <c r="H23" s="354"/>
      <c r="I23" s="354"/>
      <c r="J23" s="363"/>
    </row>
    <row r="24" spans="2:10" ht="26.25" customHeight="1">
      <c r="B24" s="362"/>
      <c r="C24" s="354"/>
      <c r="D24" s="354"/>
      <c r="E24" s="354"/>
      <c r="F24" s="354"/>
      <c r="G24" s="354"/>
      <c r="H24" s="354"/>
      <c r="I24" s="354"/>
      <c r="J24" s="363"/>
    </row>
    <row r="25" spans="2:10" ht="26.25" customHeight="1">
      <c r="B25" s="362"/>
      <c r="C25" s="354"/>
      <c r="D25" s="354"/>
      <c r="E25" s="354"/>
      <c r="F25" s="354"/>
      <c r="G25" s="354"/>
      <c r="H25" s="354"/>
      <c r="I25" s="354"/>
      <c r="J25" s="363"/>
    </row>
    <row r="26" spans="2:10" ht="23.25" customHeight="1">
      <c r="B26" s="362"/>
      <c r="C26" s="354"/>
      <c r="D26" s="354"/>
      <c r="E26" s="354"/>
      <c r="F26" s="354"/>
      <c r="G26" s="354"/>
      <c r="H26" s="354"/>
      <c r="I26" s="354"/>
      <c r="J26" s="363"/>
    </row>
    <row r="27" spans="2:10" ht="36" customHeight="1">
      <c r="B27" s="362"/>
      <c r="C27" s="354"/>
      <c r="D27" s="354"/>
      <c r="E27" s="354"/>
      <c r="F27" s="354"/>
      <c r="G27" s="354"/>
      <c r="H27" s="354"/>
      <c r="I27" s="354"/>
      <c r="J27" s="363"/>
    </row>
    <row r="28" spans="2:18" ht="95.25" customHeight="1" thickBot="1">
      <c r="B28" s="364"/>
      <c r="C28" s="365"/>
      <c r="D28" s="365"/>
      <c r="E28" s="365"/>
      <c r="F28" s="365"/>
      <c r="G28" s="365"/>
      <c r="H28" s="365"/>
      <c r="I28" s="365"/>
      <c r="J28" s="366"/>
      <c r="M28" s="217"/>
      <c r="N28" s="217"/>
      <c r="O28" s="217"/>
      <c r="P28" s="217"/>
      <c r="Q28" s="217"/>
      <c r="R28" s="217"/>
    </row>
    <row r="29" spans="12:18" ht="15.75" thickBot="1">
      <c r="L29" s="217"/>
      <c r="M29" s="217"/>
      <c r="N29" s="217"/>
      <c r="O29" s="217"/>
      <c r="P29" s="217"/>
      <c r="Q29" s="217"/>
      <c r="R29" s="217"/>
    </row>
    <row r="30" spans="1:18" s="17" customFormat="1" ht="16.5" thickBot="1" thickTop="1">
      <c r="A30" s="15"/>
      <c r="B30" s="14" t="s">
        <v>161</v>
      </c>
      <c r="C30" s="16"/>
      <c r="D30" s="22"/>
      <c r="E30" s="15"/>
      <c r="F30" s="244"/>
      <c r="G30" s="245"/>
      <c r="H30" s="244"/>
      <c r="J30" s="23" t="s">
        <v>4</v>
      </c>
      <c r="K30" s="15"/>
      <c r="L30" s="217"/>
      <c r="M30" s="217"/>
      <c r="N30" s="217"/>
      <c r="O30" s="217"/>
      <c r="P30" s="217"/>
      <c r="Q30" s="217"/>
      <c r="R30" s="217"/>
    </row>
    <row r="31" spans="6:18" s="9" customFormat="1" ht="14.25" customHeight="1" thickTop="1">
      <c r="F31" s="241" t="s">
        <v>253</v>
      </c>
      <c r="G31" s="242"/>
      <c r="H31" s="242"/>
      <c r="L31" s="217"/>
      <c r="M31" s="217"/>
      <c r="N31" s="217"/>
      <c r="O31" s="217"/>
      <c r="P31" s="217"/>
      <c r="Q31" s="217"/>
      <c r="R31" s="217"/>
    </row>
    <row r="32" spans="2:13" s="226" customFormat="1" ht="11.25">
      <c r="B32" s="227" t="s">
        <v>301</v>
      </c>
      <c r="M32" s="228"/>
    </row>
    <row r="33" spans="2:24" s="226" customFormat="1" ht="11.25">
      <c r="B33" s="227" t="s">
        <v>244</v>
      </c>
      <c r="K33" s="58"/>
      <c r="L33" s="58"/>
      <c r="N33" s="58"/>
      <c r="O33" s="58"/>
      <c r="P33" s="58"/>
      <c r="Q33" s="58"/>
      <c r="R33" s="58"/>
      <c r="S33" s="58"/>
      <c r="T33" s="58"/>
      <c r="U33" s="58"/>
      <c r="V33" s="58"/>
      <c r="W33" s="58"/>
      <c r="X33" s="58"/>
    </row>
    <row r="34" spans="2:18" s="2" customFormat="1" ht="9" customHeight="1">
      <c r="B34" s="9"/>
      <c r="C34" s="9"/>
      <c r="D34" s="9"/>
      <c r="E34" s="9"/>
      <c r="F34" s="225"/>
      <c r="G34" s="9"/>
      <c r="H34" s="9"/>
      <c r="I34" s="9"/>
      <c r="J34" s="9"/>
      <c r="L34" s="217"/>
      <c r="M34" s="217"/>
      <c r="N34" s="217"/>
      <c r="O34" s="217"/>
      <c r="P34" s="217"/>
      <c r="Q34" s="217"/>
      <c r="R34" s="217"/>
    </row>
    <row r="35" spans="2:18" ht="15" customHeight="1">
      <c r="B35" s="50" t="s">
        <v>5</v>
      </c>
      <c r="C35" s="9"/>
      <c r="D35" s="9"/>
      <c r="E35" s="9"/>
      <c r="F35" s="9"/>
      <c r="G35" s="9"/>
      <c r="H35" s="9"/>
      <c r="I35" s="9"/>
      <c r="J35" s="9"/>
      <c r="L35" s="217"/>
      <c r="M35" s="217"/>
      <c r="N35" s="217"/>
      <c r="O35" s="217"/>
      <c r="P35" s="217"/>
      <c r="Q35" s="217"/>
      <c r="R35" s="217"/>
    </row>
    <row r="36" spans="2:18" ht="5.25" customHeight="1" thickBot="1">
      <c r="B36" s="8"/>
      <c r="C36" s="9"/>
      <c r="D36" s="9"/>
      <c r="E36" s="9"/>
      <c r="F36" s="9"/>
      <c r="G36" s="9"/>
      <c r="H36" s="9"/>
      <c r="I36" s="9"/>
      <c r="J36" s="9"/>
      <c r="L36" s="217"/>
      <c r="M36" s="217"/>
      <c r="N36" s="217"/>
      <c r="O36" s="217"/>
      <c r="P36" s="217"/>
      <c r="Q36" s="217"/>
      <c r="R36" s="217"/>
    </row>
    <row r="37" spans="2:18" ht="16.5" thickBot="1" thickTop="1">
      <c r="B37" s="14" t="s">
        <v>6</v>
      </c>
      <c r="E37" s="52"/>
      <c r="F37" s="52"/>
      <c r="G37" s="52"/>
      <c r="H37" s="52"/>
      <c r="I37" s="52"/>
      <c r="L37" s="217"/>
      <c r="M37" s="217"/>
      <c r="N37" s="217"/>
      <c r="O37" s="217"/>
      <c r="P37" s="217"/>
      <c r="Q37" s="217"/>
      <c r="R37" s="217"/>
    </row>
    <row r="38" spans="2:79" s="10" customFormat="1" ht="16.5" thickBot="1" thickTop="1">
      <c r="B38" s="13" t="s">
        <v>7</v>
      </c>
      <c r="C38" s="11"/>
      <c r="D38" s="11"/>
      <c r="E38" s="337"/>
      <c r="F38" s="338"/>
      <c r="G38" s="338"/>
      <c r="H38" s="338"/>
      <c r="I38" s="339"/>
      <c r="J38" s="12"/>
      <c r="K38" s="1"/>
      <c r="L38" s="1"/>
      <c r="M38" s="217"/>
      <c r="N38" s="217"/>
      <c r="O38" s="217"/>
      <c r="P38" s="217"/>
      <c r="Q38" s="217"/>
      <c r="R38" s="217"/>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row>
    <row r="39" spans="2:79" s="10" customFormat="1" ht="16.5" thickBot="1" thickTop="1">
      <c r="B39" s="13" t="s">
        <v>8</v>
      </c>
      <c r="C39" s="11"/>
      <c r="D39" s="11"/>
      <c r="E39" s="337"/>
      <c r="F39" s="338"/>
      <c r="G39" s="338"/>
      <c r="H39" s="338"/>
      <c r="I39" s="339"/>
      <c r="J39" s="12"/>
      <c r="K39" s="1"/>
      <c r="L39" s="1"/>
      <c r="M39" s="217"/>
      <c r="N39" s="217"/>
      <c r="O39" s="217"/>
      <c r="P39" s="217"/>
      <c r="Q39" s="217"/>
      <c r="R39" s="217"/>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row>
    <row r="40" spans="2:79" s="10" customFormat="1" ht="16.5" thickBot="1" thickTop="1">
      <c r="B40" s="13" t="s">
        <v>9</v>
      </c>
      <c r="C40" s="11"/>
      <c r="D40" s="11"/>
      <c r="E40" s="337"/>
      <c r="F40" s="338"/>
      <c r="G40" s="338"/>
      <c r="H40" s="338"/>
      <c r="I40" s="339"/>
      <c r="J40" s="12"/>
      <c r="K40" s="1"/>
      <c r="L40" s="1"/>
      <c r="M40" s="217"/>
      <c r="N40" s="217"/>
      <c r="O40" s="217"/>
      <c r="P40" s="217"/>
      <c r="Q40" s="217"/>
      <c r="R40" s="217"/>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row>
    <row r="41" spans="2:79" s="10" customFormat="1" ht="16.5" thickBot="1" thickTop="1">
      <c r="B41" s="13" t="s">
        <v>10</v>
      </c>
      <c r="C41" s="11"/>
      <c r="D41" s="11"/>
      <c r="E41" s="337"/>
      <c r="F41" s="338"/>
      <c r="G41" s="338"/>
      <c r="H41" s="338"/>
      <c r="I41" s="339"/>
      <c r="J41" s="1"/>
      <c r="K41" s="1"/>
      <c r="L41" s="1"/>
      <c r="M41" s="217"/>
      <c r="N41" s="217"/>
      <c r="O41" s="217"/>
      <c r="P41" s="217"/>
      <c r="Q41" s="217"/>
      <c r="R41" s="217"/>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2:79" s="135" customFormat="1" ht="16.5" thickBot="1" thickTop="1">
      <c r="B42" s="13" t="s">
        <v>162</v>
      </c>
      <c r="C42" s="136"/>
      <c r="D42" s="136"/>
      <c r="E42" s="367"/>
      <c r="F42" s="368"/>
      <c r="G42" s="368"/>
      <c r="H42" s="368"/>
      <c r="I42" s="369"/>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row>
    <row r="43" spans="2:79" s="10" customFormat="1" ht="16.5" thickBot="1" thickTop="1">
      <c r="B43" s="13" t="s">
        <v>11</v>
      </c>
      <c r="C43" s="11"/>
      <c r="D43" s="11"/>
      <c r="E43" s="337"/>
      <c r="F43" s="338"/>
      <c r="G43" s="338"/>
      <c r="H43" s="338"/>
      <c r="I43" s="339"/>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2:79" s="10" customFormat="1" ht="16.5" thickBot="1" thickTop="1">
      <c r="B44" s="13" t="s">
        <v>12</v>
      </c>
      <c r="C44" s="11"/>
      <c r="D44" s="11"/>
      <c r="E44" s="337"/>
      <c r="F44" s="338"/>
      <c r="G44" s="338"/>
      <c r="H44" s="338"/>
      <c r="I44" s="339"/>
      <c r="J44" s="1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2:79" s="10" customFormat="1" ht="16.5" thickBot="1" thickTop="1">
      <c r="B45" s="13" t="s">
        <v>13</v>
      </c>
      <c r="C45" s="11"/>
      <c r="D45" s="11"/>
      <c r="E45" s="337"/>
      <c r="F45" s="338"/>
      <c r="G45" s="338"/>
      <c r="H45" s="338"/>
      <c r="I45" s="339"/>
      <c r="J45" s="1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2:79" s="10" customFormat="1" ht="9" customHeight="1" thickBot="1" thickTop="1">
      <c r="B46" s="13"/>
      <c r="C46" s="11"/>
      <c r="D46" s="11"/>
      <c r="E46" s="246"/>
      <c r="F46" s="246"/>
      <c r="G46" s="246"/>
      <c r="H46" s="246"/>
      <c r="I46" s="246"/>
      <c r="J46" s="120"/>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spans="2:79" s="10" customFormat="1" ht="16.5" customHeight="1" thickBot="1" thickTop="1">
      <c r="B47" s="122" t="s">
        <v>14</v>
      </c>
      <c r="C47" s="119"/>
      <c r="D47" s="119"/>
      <c r="E47" s="247"/>
      <c r="F47" s="247"/>
      <c r="G47" s="247"/>
      <c r="H47" s="247"/>
      <c r="I47" s="247"/>
      <c r="J47" s="120"/>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2:10" ht="16.5" customHeight="1" thickBot="1" thickTop="1">
      <c r="B48" s="123" t="s">
        <v>15</v>
      </c>
      <c r="C48" s="121"/>
      <c r="D48" s="119"/>
      <c r="E48" s="337"/>
      <c r="F48" s="347"/>
      <c r="G48" s="347"/>
      <c r="H48" s="347"/>
      <c r="I48" s="348"/>
      <c r="J48" s="120"/>
    </row>
    <row r="49" spans="2:10" ht="16.5" customHeight="1" thickBot="1" thickTop="1">
      <c r="B49" s="123" t="s">
        <v>16</v>
      </c>
      <c r="C49" s="121"/>
      <c r="D49" s="119"/>
      <c r="E49" s="337"/>
      <c r="F49" s="338"/>
      <c r="G49" s="338"/>
      <c r="H49" s="338"/>
      <c r="I49" s="339"/>
      <c r="J49" s="120"/>
    </row>
    <row r="50" spans="2:10" ht="16.5" thickBot="1" thickTop="1">
      <c r="B50" s="123" t="s">
        <v>17</v>
      </c>
      <c r="C50" s="121"/>
      <c r="D50" s="119"/>
      <c r="E50" s="337"/>
      <c r="F50" s="347"/>
      <c r="G50" s="347"/>
      <c r="H50" s="347"/>
      <c r="I50" s="348"/>
      <c r="J50" s="120"/>
    </row>
    <row r="51" spans="2:10" ht="16.5" thickBot="1" thickTop="1">
      <c r="B51" s="123" t="s">
        <v>18</v>
      </c>
      <c r="C51" s="121"/>
      <c r="D51" s="119"/>
      <c r="E51" s="337"/>
      <c r="F51" s="338"/>
      <c r="G51" s="338"/>
      <c r="H51" s="338"/>
      <c r="I51" s="339"/>
      <c r="J51" s="120"/>
    </row>
    <row r="52" spans="2:10" ht="16.5" thickBot="1" thickTop="1">
      <c r="B52" s="123" t="s">
        <v>19</v>
      </c>
      <c r="C52" s="121"/>
      <c r="D52" s="121"/>
      <c r="E52" s="337"/>
      <c r="F52" s="338"/>
      <c r="G52" s="338"/>
      <c r="H52" s="338"/>
      <c r="I52" s="339"/>
      <c r="J52" s="61"/>
    </row>
    <row r="53" spans="3:79" s="10" customFormat="1" ht="4.5" customHeight="1" thickBot="1" thickTop="1">
      <c r="C53" s="11"/>
      <c r="D53" s="11"/>
      <c r="E53" s="247"/>
      <c r="F53" s="247"/>
      <c r="G53" s="247"/>
      <c r="H53" s="247"/>
      <c r="I53" s="247"/>
      <c r="J53" s="12"/>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row>
    <row r="54" spans="2:10" ht="16.5" thickBot="1" thickTop="1">
      <c r="B54" s="14" t="s">
        <v>20</v>
      </c>
      <c r="C54" s="3"/>
      <c r="E54" s="247"/>
      <c r="F54" s="247"/>
      <c r="G54" s="247"/>
      <c r="H54" s="247"/>
      <c r="I54" s="247"/>
      <c r="J54" s="61"/>
    </row>
    <row r="55" spans="2:9" ht="16.5" thickBot="1" thickTop="1">
      <c r="B55" s="8" t="s">
        <v>21</v>
      </c>
      <c r="C55" s="1"/>
      <c r="E55" s="337"/>
      <c r="F55" s="338"/>
      <c r="G55" s="338"/>
      <c r="H55" s="338"/>
      <c r="I55" s="339"/>
    </row>
    <row r="56" spans="2:9" ht="16.5" thickBot="1" thickTop="1">
      <c r="B56" s="30" t="s">
        <v>22</v>
      </c>
      <c r="E56" s="337"/>
      <c r="F56" s="338"/>
      <c r="G56" s="338"/>
      <c r="H56" s="338"/>
      <c r="I56" s="339"/>
    </row>
    <row r="57" spans="2:9" ht="16.5" thickBot="1" thickTop="1">
      <c r="B57" s="8" t="s">
        <v>23</v>
      </c>
      <c r="E57" s="337"/>
      <c r="F57" s="338"/>
      <c r="G57" s="338"/>
      <c r="H57" s="338"/>
      <c r="I57" s="339"/>
    </row>
    <row r="58" s="8" customFormat="1" ht="13.5" thickTop="1"/>
    <row r="59" spans="11:79" s="8" customFormat="1" ht="9" customHeight="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row>
    <row r="60" spans="2:79" s="8" customFormat="1" ht="15">
      <c r="B60" s="5" t="s">
        <v>24</v>
      </c>
      <c r="F60" s="2"/>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row>
    <row r="61" spans="2:79" s="8" customFormat="1" ht="15">
      <c r="B61" s="8" t="s">
        <v>25</v>
      </c>
      <c r="F61" s="2"/>
      <c r="G61" s="2"/>
      <c r="H61" s="2"/>
      <c r="I61" s="2"/>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row>
    <row r="62" spans="2:79" s="8" customFormat="1" ht="15">
      <c r="B62" s="90" t="s">
        <v>230</v>
      </c>
      <c r="F62" s="2"/>
      <c r="G62" s="2"/>
      <c r="H62" s="2"/>
      <c r="I62" s="2"/>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row>
    <row r="63" spans="6:79" s="8" customFormat="1" ht="15">
      <c r="F63" s="2"/>
      <c r="G63" s="2"/>
      <c r="H63" s="2"/>
      <c r="I63" s="2"/>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row>
    <row r="64" spans="2:79" s="59" customFormat="1" ht="77.25">
      <c r="B64" s="59" t="s">
        <v>26</v>
      </c>
      <c r="D64" s="180" t="s">
        <v>27</v>
      </c>
      <c r="F64" s="180" t="s">
        <v>245</v>
      </c>
      <c r="G64" s="63"/>
      <c r="H64" s="229" t="s">
        <v>231</v>
      </c>
      <c r="I64" s="181"/>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row>
    <row r="65" spans="2:8" s="8" customFormat="1" ht="19.5" customHeight="1">
      <c r="B65" s="248"/>
      <c r="C65" s="249" t="s">
        <v>28</v>
      </c>
      <c r="D65" s="248"/>
      <c r="E65" s="249" t="s">
        <v>29</v>
      </c>
      <c r="F65" s="248"/>
      <c r="G65" s="249" t="s">
        <v>30</v>
      </c>
      <c r="H65" s="250"/>
    </row>
    <row r="66" spans="2:8" s="8" customFormat="1" ht="9" customHeight="1">
      <c r="B66" s="251"/>
      <c r="C66" s="251"/>
      <c r="D66" s="251"/>
      <c r="E66" s="251"/>
      <c r="F66" s="251"/>
      <c r="G66" s="251"/>
      <c r="H66" s="252"/>
    </row>
    <row r="67" spans="2:8" s="8" customFormat="1" ht="19.5" customHeight="1">
      <c r="B67" s="253"/>
      <c r="C67" s="249" t="s">
        <v>31</v>
      </c>
      <c r="D67" s="253"/>
      <c r="E67" s="249" t="s">
        <v>32</v>
      </c>
      <c r="F67" s="253"/>
      <c r="G67" s="249" t="s">
        <v>33</v>
      </c>
      <c r="H67" s="254"/>
    </row>
    <row r="68" spans="2:8" s="8" customFormat="1" ht="7.5" customHeight="1">
      <c r="B68" s="251"/>
      <c r="C68" s="249"/>
      <c r="D68" s="251"/>
      <c r="E68" s="249"/>
      <c r="F68" s="251"/>
      <c r="G68" s="249"/>
      <c r="H68" s="252"/>
    </row>
    <row r="69" spans="2:8" s="8" customFormat="1" ht="19.5" customHeight="1">
      <c r="B69" s="253"/>
      <c r="C69" s="249" t="s">
        <v>34</v>
      </c>
      <c r="D69" s="253"/>
      <c r="E69" s="249" t="s">
        <v>35</v>
      </c>
      <c r="F69" s="253"/>
      <c r="G69" s="249" t="s">
        <v>36</v>
      </c>
      <c r="H69" s="254"/>
    </row>
    <row r="70" spans="2:8" s="8" customFormat="1" ht="6.75" customHeight="1">
      <c r="B70" s="251"/>
      <c r="C70" s="249"/>
      <c r="D70" s="251"/>
      <c r="E70" s="249"/>
      <c r="F70" s="251"/>
      <c r="G70" s="249"/>
      <c r="H70" s="252"/>
    </row>
    <row r="71" spans="2:8" s="8" customFormat="1" ht="19.5" customHeight="1">
      <c r="B71" s="253"/>
      <c r="C71" s="249" t="s">
        <v>37</v>
      </c>
      <c r="D71" s="253"/>
      <c r="E71" s="249" t="s">
        <v>38</v>
      </c>
      <c r="F71" s="253"/>
      <c r="G71" s="249" t="s">
        <v>39</v>
      </c>
      <c r="H71" s="254"/>
    </row>
    <row r="72" spans="2:8" s="8" customFormat="1" ht="6.75" customHeight="1">
      <c r="B72" s="251"/>
      <c r="C72" s="249"/>
      <c r="D72" s="251"/>
      <c r="E72" s="249"/>
      <c r="F72" s="251"/>
      <c r="G72" s="249"/>
      <c r="H72" s="252"/>
    </row>
    <row r="73" spans="2:8" s="8" customFormat="1" ht="19.5" customHeight="1">
      <c r="B73" s="253"/>
      <c r="C73" s="249" t="s">
        <v>40</v>
      </c>
      <c r="D73" s="253"/>
      <c r="E73" s="249" t="s">
        <v>41</v>
      </c>
      <c r="F73" s="253"/>
      <c r="G73" s="249" t="s">
        <v>42</v>
      </c>
      <c r="H73" s="254"/>
    </row>
    <row r="74" spans="2:8" s="8" customFormat="1" ht="7.5" customHeight="1">
      <c r="B74" s="251"/>
      <c r="C74" s="249"/>
      <c r="D74" s="251"/>
      <c r="E74" s="249"/>
      <c r="F74" s="251"/>
      <c r="G74" s="249"/>
      <c r="H74" s="252"/>
    </row>
    <row r="75" spans="2:8" s="8" customFormat="1" ht="19.5" customHeight="1">
      <c r="B75" s="248"/>
      <c r="C75" s="249" t="s">
        <v>43</v>
      </c>
      <c r="D75" s="253"/>
      <c r="E75" s="249" t="s">
        <v>44</v>
      </c>
      <c r="F75" s="248"/>
      <c r="G75" s="249" t="s">
        <v>45</v>
      </c>
      <c r="H75" s="254"/>
    </row>
    <row r="76" spans="2:8" s="8" customFormat="1" ht="8.25" customHeight="1">
      <c r="B76" s="251"/>
      <c r="C76" s="249"/>
      <c r="D76" s="251"/>
      <c r="E76" s="249"/>
      <c r="F76" s="251"/>
      <c r="G76" s="249"/>
      <c r="H76" s="252"/>
    </row>
    <row r="77" spans="2:8" s="8" customFormat="1" ht="19.5" customHeight="1">
      <c r="B77" s="253"/>
      <c r="C77" s="249" t="s">
        <v>46</v>
      </c>
      <c r="D77" s="253"/>
      <c r="E77" s="249" t="s">
        <v>47</v>
      </c>
      <c r="F77" s="253"/>
      <c r="G77" s="249" t="s">
        <v>48</v>
      </c>
      <c r="H77" s="254"/>
    </row>
    <row r="78" spans="2:8" s="8" customFormat="1" ht="6.75" customHeight="1">
      <c r="B78" s="251"/>
      <c r="C78" s="249"/>
      <c r="D78" s="251"/>
      <c r="E78" s="249"/>
      <c r="F78" s="251"/>
      <c r="G78" s="249"/>
      <c r="H78" s="252"/>
    </row>
    <row r="79" spans="2:8" s="8" customFormat="1" ht="19.5" customHeight="1">
      <c r="B79" s="253"/>
      <c r="C79" s="249" t="s">
        <v>49</v>
      </c>
      <c r="D79" s="248"/>
      <c r="E79" s="249" t="s">
        <v>50</v>
      </c>
      <c r="F79" s="253"/>
      <c r="G79" s="249" t="s">
        <v>51</v>
      </c>
      <c r="H79" s="254"/>
    </row>
    <row r="80" spans="2:8" s="8" customFormat="1" ht="7.5" customHeight="1">
      <c r="B80" s="251"/>
      <c r="C80" s="249"/>
      <c r="D80" s="251"/>
      <c r="E80" s="249"/>
      <c r="F80" s="251"/>
      <c r="G80" s="249"/>
      <c r="H80" s="252"/>
    </row>
    <row r="81" spans="2:8" s="8" customFormat="1" ht="19.5" customHeight="1">
      <c r="B81" s="253"/>
      <c r="C81" s="249" t="s">
        <v>52</v>
      </c>
      <c r="D81" s="253"/>
      <c r="E81" s="249" t="s">
        <v>53</v>
      </c>
      <c r="F81" s="253"/>
      <c r="G81" s="249" t="s">
        <v>54</v>
      </c>
      <c r="H81" s="254"/>
    </row>
    <row r="82" spans="2:8" s="8" customFormat="1" ht="8.25" customHeight="1">
      <c r="B82" s="251"/>
      <c r="C82" s="249"/>
      <c r="D82" s="251"/>
      <c r="E82" s="249"/>
      <c r="F82" s="251"/>
      <c r="G82" s="249"/>
      <c r="H82" s="252"/>
    </row>
    <row r="83" spans="2:8" s="8" customFormat="1" ht="19.5" customHeight="1">
      <c r="B83" s="253"/>
      <c r="C83" s="249" t="s">
        <v>55</v>
      </c>
      <c r="D83" s="253"/>
      <c r="E83" s="249" t="s">
        <v>56</v>
      </c>
      <c r="F83" s="253"/>
      <c r="G83" s="249" t="s">
        <v>57</v>
      </c>
      <c r="H83" s="254"/>
    </row>
    <row r="84" spans="2:8" s="8" customFormat="1" ht="8.25" customHeight="1">
      <c r="B84" s="251"/>
      <c r="C84" s="251"/>
      <c r="D84" s="251"/>
      <c r="E84" s="251"/>
      <c r="F84" s="251"/>
      <c r="G84" s="251"/>
      <c r="H84" s="252"/>
    </row>
    <row r="85" spans="2:8" s="8" customFormat="1" ht="19.5" customHeight="1">
      <c r="B85" s="253"/>
      <c r="C85" s="249" t="s">
        <v>58</v>
      </c>
      <c r="D85" s="253"/>
      <c r="E85" s="249" t="s">
        <v>59</v>
      </c>
      <c r="F85" s="253"/>
      <c r="G85" s="249" t="s">
        <v>60</v>
      </c>
      <c r="H85" s="254"/>
    </row>
    <row r="86" spans="2:8" s="8" customFormat="1" ht="9" customHeight="1">
      <c r="B86" s="255"/>
      <c r="C86" s="255"/>
      <c r="D86" s="255"/>
      <c r="E86" s="255"/>
      <c r="F86" s="255"/>
      <c r="G86" s="255"/>
      <c r="H86" s="256"/>
    </row>
    <row r="87" spans="2:8" s="8" customFormat="1" ht="19.5" customHeight="1">
      <c r="B87" s="253"/>
      <c r="C87" s="249" t="s">
        <v>61</v>
      </c>
      <c r="D87" s="253"/>
      <c r="E87" s="249" t="s">
        <v>62</v>
      </c>
      <c r="F87" s="253"/>
      <c r="G87" s="249" t="s">
        <v>63</v>
      </c>
      <c r="H87" s="254"/>
    </row>
    <row r="88" spans="2:8" s="8" customFormat="1" ht="6.75" customHeight="1">
      <c r="B88" s="251"/>
      <c r="C88" s="249"/>
      <c r="D88" s="251"/>
      <c r="E88" s="249"/>
      <c r="F88" s="251"/>
      <c r="G88" s="249"/>
      <c r="H88" s="252"/>
    </row>
    <row r="89" spans="2:8" s="8" customFormat="1" ht="19.5" customHeight="1">
      <c r="B89" s="253"/>
      <c r="C89" s="249" t="s">
        <v>64</v>
      </c>
      <c r="D89" s="253"/>
      <c r="E89" s="249" t="s">
        <v>65</v>
      </c>
      <c r="F89" s="253"/>
      <c r="G89" s="249" t="s">
        <v>66</v>
      </c>
      <c r="H89" s="254"/>
    </row>
    <row r="90" spans="2:8" s="8" customFormat="1" ht="7.5" customHeight="1">
      <c r="B90" s="251"/>
      <c r="C90" s="251"/>
      <c r="D90" s="251"/>
      <c r="E90" s="251"/>
      <c r="F90" s="251"/>
      <c r="G90" s="251"/>
      <c r="H90" s="252"/>
    </row>
    <row r="91" spans="2:8" s="8" customFormat="1" ht="19.5" customHeight="1">
      <c r="B91" s="253"/>
      <c r="C91" s="249" t="s">
        <v>67</v>
      </c>
      <c r="D91" s="253"/>
      <c r="E91" s="249" t="s">
        <v>68</v>
      </c>
      <c r="F91" s="248"/>
      <c r="G91" s="249" t="s">
        <v>69</v>
      </c>
      <c r="H91" s="250"/>
    </row>
    <row r="92" spans="2:8" s="8" customFormat="1" ht="8.25" customHeight="1">
      <c r="B92" s="251"/>
      <c r="C92" s="249"/>
      <c r="D92" s="251"/>
      <c r="E92" s="249"/>
      <c r="F92" s="251"/>
      <c r="G92" s="249"/>
      <c r="H92" s="252"/>
    </row>
    <row r="93" spans="2:8" s="8" customFormat="1" ht="19.5" customHeight="1">
      <c r="B93" s="253"/>
      <c r="C93" s="249" t="s">
        <v>28</v>
      </c>
      <c r="D93" s="253"/>
      <c r="E93" s="249" t="s">
        <v>28</v>
      </c>
      <c r="F93" s="253"/>
      <c r="G93" s="249" t="s">
        <v>28</v>
      </c>
      <c r="H93" s="254"/>
    </row>
    <row r="94" spans="2:8" s="8" customFormat="1" ht="8.25" customHeight="1">
      <c r="B94" s="251"/>
      <c r="C94" s="251"/>
      <c r="D94" s="251"/>
      <c r="E94" s="251"/>
      <c r="F94" s="251"/>
      <c r="G94" s="251"/>
      <c r="H94" s="252"/>
    </row>
    <row r="95" spans="2:8" s="8" customFormat="1" ht="19.5" customHeight="1">
      <c r="B95" s="248"/>
      <c r="C95" s="249" t="s">
        <v>28</v>
      </c>
      <c r="D95" s="253"/>
      <c r="E95" s="249" t="s">
        <v>28</v>
      </c>
      <c r="F95" s="248"/>
      <c r="G95" s="249" t="s">
        <v>28</v>
      </c>
      <c r="H95" s="250"/>
    </row>
    <row r="96" s="15" customFormat="1" ht="12.75"/>
    <row r="97" spans="1:14" s="17" customFormat="1" ht="23.25" customHeight="1">
      <c r="A97" s="15"/>
      <c r="B97" s="218" t="s">
        <v>173</v>
      </c>
      <c r="C97" s="126"/>
      <c r="D97" s="125"/>
      <c r="E97" s="125"/>
      <c r="F97" s="15"/>
      <c r="G97" s="15"/>
      <c r="H97" s="15"/>
      <c r="I97" s="15"/>
      <c r="J97" s="53"/>
      <c r="K97" s="16"/>
      <c r="L97" s="16"/>
      <c r="M97" s="15"/>
      <c r="N97" s="15"/>
    </row>
    <row r="98" spans="2:10" ht="9" customHeight="1">
      <c r="B98" s="8"/>
      <c r="C98" s="8"/>
      <c r="D98" s="1"/>
      <c r="E98" s="8"/>
      <c r="F98" s="8"/>
      <c r="G98" s="8"/>
      <c r="H98" s="1"/>
      <c r="I98" s="1"/>
      <c r="J98" s="54"/>
    </row>
    <row r="99" spans="2:10" ht="15">
      <c r="B99" s="182" t="s">
        <v>294</v>
      </c>
      <c r="C99" s="8"/>
      <c r="D99" s="1"/>
      <c r="F99" s="257"/>
      <c r="I99" s="1"/>
      <c r="J99" s="1"/>
    </row>
    <row r="100" spans="2:10" ht="15">
      <c r="B100" s="5"/>
      <c r="C100" s="8"/>
      <c r="D100" s="5"/>
      <c r="I100" s="1"/>
      <c r="J100" s="1"/>
    </row>
    <row r="101" spans="2:11" s="134" customFormat="1" ht="15">
      <c r="B101" s="182" t="s">
        <v>284</v>
      </c>
      <c r="C101" s="128"/>
      <c r="D101" s="128"/>
      <c r="E101" s="298"/>
      <c r="G101" s="298"/>
      <c r="H101" s="317"/>
      <c r="J101" s="125"/>
      <c r="K101" s="125"/>
    </row>
    <row r="102" spans="2:11" s="134" customFormat="1" ht="15">
      <c r="B102" s="182" t="s">
        <v>285</v>
      </c>
      <c r="C102" s="128"/>
      <c r="D102" s="128"/>
      <c r="E102" s="298"/>
      <c r="G102" s="298"/>
      <c r="J102" s="125"/>
      <c r="K102" s="125"/>
    </row>
    <row r="103" spans="2:11" s="134" customFormat="1" ht="15">
      <c r="B103" s="141" t="s">
        <v>295</v>
      </c>
      <c r="C103" s="128"/>
      <c r="D103" s="128"/>
      <c r="E103" s="298"/>
      <c r="G103" s="298"/>
      <c r="J103" s="125"/>
      <c r="K103" s="125"/>
    </row>
    <row r="104" spans="3:9" ht="11.25" customHeight="1">
      <c r="C104" s="8"/>
      <c r="D104" s="8"/>
      <c r="I104" s="1"/>
    </row>
    <row r="105" spans="2:10" ht="17.25" customHeight="1">
      <c r="B105" s="219" t="s">
        <v>232</v>
      </c>
      <c r="C105" s="220"/>
      <c r="D105" s="220"/>
      <c r="E105" s="220"/>
      <c r="F105" s="220"/>
      <c r="I105" s="1"/>
      <c r="J105" s="54"/>
    </row>
    <row r="106" spans="2:10" ht="12.75" customHeight="1">
      <c r="B106" s="51"/>
      <c r="C106" s="8"/>
      <c r="D106" s="8"/>
      <c r="E106" s="8"/>
      <c r="F106" s="8"/>
      <c r="I106" s="230"/>
      <c r="J106" s="231"/>
    </row>
    <row r="107" spans="2:10" ht="15">
      <c r="B107" s="182" t="s">
        <v>180</v>
      </c>
      <c r="C107" s="8"/>
      <c r="D107" s="8"/>
      <c r="H107" s="257"/>
      <c r="I107" s="230" t="s">
        <v>246</v>
      </c>
      <c r="J107" s="224"/>
    </row>
    <row r="108" spans="2:10" ht="23.25" customHeight="1">
      <c r="B108" s="8" t="s">
        <v>71</v>
      </c>
      <c r="D108" s="8"/>
      <c r="E108" s="8"/>
      <c r="F108" s="8"/>
      <c r="G108" s="8"/>
      <c r="H108" s="258"/>
      <c r="I108" s="1"/>
      <c r="J108" s="52"/>
    </row>
    <row r="109" spans="2:10" ht="17.25" customHeight="1">
      <c r="B109" s="8" t="s">
        <v>72</v>
      </c>
      <c r="D109" s="8"/>
      <c r="H109" s="257"/>
      <c r="I109" s="1"/>
      <c r="J109" s="1"/>
    </row>
    <row r="110" spans="2:9" ht="15" customHeight="1">
      <c r="B110" s="90" t="s">
        <v>247</v>
      </c>
      <c r="D110" s="8"/>
      <c r="H110" s="257"/>
      <c r="I110" s="56"/>
    </row>
    <row r="111" spans="2:9" ht="24" customHeight="1">
      <c r="B111" s="141" t="s">
        <v>225</v>
      </c>
      <c r="C111" s="1"/>
      <c r="D111" s="8"/>
      <c r="I111" s="1"/>
    </row>
    <row r="112" spans="2:10" ht="12" customHeight="1">
      <c r="B112" s="141" t="s">
        <v>226</v>
      </c>
      <c r="C112" s="1"/>
      <c r="D112" s="8"/>
      <c r="H112" s="224"/>
      <c r="I112" s="134"/>
      <c r="J112" s="224"/>
    </row>
    <row r="113" spans="2:9" ht="9.75" customHeight="1">
      <c r="B113" s="140" t="s">
        <v>248</v>
      </c>
      <c r="C113" s="1"/>
      <c r="D113" s="220"/>
      <c r="I113" s="1"/>
    </row>
    <row r="114" spans="2:9" ht="11.25" customHeight="1">
      <c r="B114" s="56" t="s">
        <v>184</v>
      </c>
      <c r="C114" s="1"/>
      <c r="D114" s="8"/>
      <c r="I114" s="1"/>
    </row>
    <row r="115" spans="2:9" ht="11.25" customHeight="1">
      <c r="B115" s="56"/>
      <c r="C115" s="1"/>
      <c r="D115" s="8"/>
      <c r="I115" s="1"/>
    </row>
    <row r="116" spans="2:10" s="134" customFormat="1" ht="15" customHeight="1">
      <c r="B116" s="318" t="s">
        <v>286</v>
      </c>
      <c r="C116" s="128"/>
      <c r="D116" s="128"/>
      <c r="E116" s="128"/>
      <c r="F116" s="128"/>
      <c r="G116" s="298"/>
      <c r="H116" s="298"/>
      <c r="J116" s="319"/>
    </row>
    <row r="117" spans="2:8" s="134" customFormat="1" ht="9" customHeight="1">
      <c r="B117" s="318"/>
      <c r="C117" s="128"/>
      <c r="D117" s="128"/>
      <c r="E117" s="128"/>
      <c r="F117" s="128"/>
      <c r="G117" s="298"/>
      <c r="H117" s="298"/>
    </row>
    <row r="118" spans="2:7" s="134" customFormat="1" ht="15">
      <c r="B118" s="24" t="s">
        <v>287</v>
      </c>
      <c r="C118" s="128"/>
      <c r="D118" s="128"/>
      <c r="E118" s="298"/>
      <c r="F118" s="317"/>
      <c r="G118" s="298"/>
    </row>
    <row r="119" spans="2:7" s="134" customFormat="1" ht="15">
      <c r="B119" s="137"/>
      <c r="C119" s="128"/>
      <c r="D119" s="128"/>
      <c r="E119" s="298"/>
      <c r="F119" s="8"/>
      <c r="G119" s="298"/>
    </row>
    <row r="120" spans="2:10" ht="17.25">
      <c r="B120" s="51" t="s">
        <v>296</v>
      </c>
      <c r="C120" s="8"/>
      <c r="D120" s="1"/>
      <c r="E120" s="8"/>
      <c r="F120" s="8"/>
      <c r="I120" s="8"/>
      <c r="J120" s="8"/>
    </row>
    <row r="121" spans="2:10" ht="11.25" customHeight="1">
      <c r="B121" s="28"/>
      <c r="C121" s="8"/>
      <c r="D121" s="1"/>
      <c r="E121" s="8"/>
      <c r="F121" s="8"/>
      <c r="I121" s="15"/>
      <c r="J121" s="15"/>
    </row>
    <row r="122" spans="1:15" s="17" customFormat="1" ht="15">
      <c r="A122" s="15"/>
      <c r="B122" s="24" t="s">
        <v>240</v>
      </c>
      <c r="C122" s="16"/>
      <c r="D122" s="22"/>
      <c r="E122" s="15"/>
      <c r="F122" s="8"/>
      <c r="G122" s="8"/>
      <c r="H122" s="15"/>
      <c r="I122" s="15"/>
      <c r="J122" s="15"/>
      <c r="K122" s="16"/>
      <c r="L122" s="22"/>
      <c r="M122" s="15"/>
      <c r="N122" s="22"/>
      <c r="O122" s="15"/>
    </row>
    <row r="123" spans="1:15" s="17" customFormat="1" ht="12.75" customHeight="1">
      <c r="A123" s="15"/>
      <c r="B123" s="16"/>
      <c r="C123" s="16"/>
      <c r="D123" s="22"/>
      <c r="E123" s="15"/>
      <c r="F123" s="8"/>
      <c r="G123" s="8"/>
      <c r="H123" s="15"/>
      <c r="I123" s="15"/>
      <c r="J123" s="15"/>
      <c r="K123" s="16"/>
      <c r="L123" s="22"/>
      <c r="M123" s="15"/>
      <c r="N123" s="22"/>
      <c r="O123" s="15"/>
    </row>
    <row r="124" spans="1:15" s="17" customFormat="1" ht="15">
      <c r="A124" s="15"/>
      <c r="B124" s="16"/>
      <c r="C124" s="259"/>
      <c r="D124" s="22" t="s">
        <v>73</v>
      </c>
      <c r="E124" s="15" t="s">
        <v>181</v>
      </c>
      <c r="F124" s="8"/>
      <c r="G124" s="8"/>
      <c r="H124" s="15"/>
      <c r="I124" s="15"/>
      <c r="J124" s="15"/>
      <c r="K124" s="16"/>
      <c r="L124" s="22"/>
      <c r="M124" s="15"/>
      <c r="N124" s="22"/>
      <c r="O124" s="15"/>
    </row>
    <row r="125" spans="1:15" s="17" customFormat="1" ht="8.25" customHeight="1">
      <c r="A125" s="15"/>
      <c r="B125" s="16"/>
      <c r="C125" s="260"/>
      <c r="D125" s="22"/>
      <c r="E125" s="15"/>
      <c r="F125" s="8"/>
      <c r="G125" s="8"/>
      <c r="H125" s="15"/>
      <c r="I125" s="15"/>
      <c r="J125" s="15"/>
      <c r="K125" s="16"/>
      <c r="L125" s="22"/>
      <c r="M125" s="15"/>
      <c r="N125" s="22"/>
      <c r="O125" s="15"/>
    </row>
    <row r="126" spans="1:15" s="17" customFormat="1" ht="15">
      <c r="A126" s="15"/>
      <c r="B126" s="16"/>
      <c r="C126" s="259"/>
      <c r="D126" s="22" t="s">
        <v>74</v>
      </c>
      <c r="E126" s="15"/>
      <c r="F126" s="8"/>
      <c r="G126" s="8"/>
      <c r="H126" s="15"/>
      <c r="I126" s="15"/>
      <c r="J126" s="15"/>
      <c r="K126" s="16"/>
      <c r="L126" s="22"/>
      <c r="M126" s="15"/>
      <c r="N126" s="22"/>
      <c r="O126" s="15"/>
    </row>
    <row r="127" spans="1:15" s="17" customFormat="1" ht="15">
      <c r="A127" s="15"/>
      <c r="B127" s="22"/>
      <c r="C127" s="261"/>
      <c r="D127" s="22"/>
      <c r="E127" s="15"/>
      <c r="F127" s="8"/>
      <c r="G127" s="8"/>
      <c r="H127" s="15"/>
      <c r="I127" s="15"/>
      <c r="J127" s="15"/>
      <c r="K127" s="16"/>
      <c r="L127" s="22"/>
      <c r="M127" s="15"/>
      <c r="N127" s="22"/>
      <c r="O127" s="15"/>
    </row>
    <row r="128" spans="1:15" s="17" customFormat="1" ht="15">
      <c r="A128" s="15"/>
      <c r="B128" s="24" t="s">
        <v>220</v>
      </c>
      <c r="C128" s="260"/>
      <c r="D128" s="22"/>
      <c r="E128" s="15"/>
      <c r="F128" s="8"/>
      <c r="G128" s="8"/>
      <c r="H128" s="15"/>
      <c r="I128" s="15"/>
      <c r="J128" s="15"/>
      <c r="K128" s="16"/>
      <c r="L128" s="22"/>
      <c r="M128" s="15"/>
      <c r="N128" s="22"/>
      <c r="O128" s="15"/>
    </row>
    <row r="129" spans="1:15" s="17" customFormat="1" ht="15" customHeight="1">
      <c r="A129" s="15"/>
      <c r="B129" s="24" t="s">
        <v>241</v>
      </c>
      <c r="C129" s="260"/>
      <c r="D129" s="22"/>
      <c r="E129" s="15"/>
      <c r="F129" s="8"/>
      <c r="G129" s="8"/>
      <c r="H129" s="15"/>
      <c r="I129" s="15"/>
      <c r="J129" s="15"/>
      <c r="K129" s="16"/>
      <c r="L129" s="22"/>
      <c r="M129" s="15"/>
      <c r="N129" s="22"/>
      <c r="O129" s="15"/>
    </row>
    <row r="130" spans="1:15" s="17" customFormat="1" ht="11.25" customHeight="1">
      <c r="A130" s="15"/>
      <c r="B130" s="16"/>
      <c r="C130" s="260"/>
      <c r="D130" s="22"/>
      <c r="E130" s="15"/>
      <c r="F130" s="8"/>
      <c r="G130" s="8"/>
      <c r="H130" s="15"/>
      <c r="I130" s="15"/>
      <c r="J130" s="15"/>
      <c r="K130" s="16"/>
      <c r="L130" s="22"/>
      <c r="M130" s="15"/>
      <c r="N130" s="22"/>
      <c r="O130" s="15"/>
    </row>
    <row r="131" spans="1:15" s="17" customFormat="1" ht="15">
      <c r="A131" s="15"/>
      <c r="B131" s="16"/>
      <c r="C131" s="259"/>
      <c r="D131" s="22" t="s">
        <v>75</v>
      </c>
      <c r="E131" s="15" t="s">
        <v>181</v>
      </c>
      <c r="F131" s="8"/>
      <c r="G131" s="8"/>
      <c r="H131" s="15"/>
      <c r="I131" s="15"/>
      <c r="J131" s="15"/>
      <c r="K131" s="16"/>
      <c r="L131" s="22"/>
      <c r="M131" s="15"/>
      <c r="N131" s="22"/>
      <c r="O131" s="15"/>
    </row>
    <row r="132" spans="1:15" s="17" customFormat="1" ht="8.25" customHeight="1">
      <c r="A132" s="15"/>
      <c r="B132" s="16"/>
      <c r="C132" s="260"/>
      <c r="D132" s="22"/>
      <c r="E132" s="15"/>
      <c r="F132" s="8"/>
      <c r="G132" s="8"/>
      <c r="H132" s="15"/>
      <c r="I132" s="15"/>
      <c r="J132" s="15"/>
      <c r="K132" s="16"/>
      <c r="L132" s="22"/>
      <c r="M132" s="15"/>
      <c r="N132" s="22"/>
      <c r="O132" s="15"/>
    </row>
    <row r="133" spans="1:15" s="17" customFormat="1" ht="15">
      <c r="A133" s="15"/>
      <c r="B133" s="16"/>
      <c r="C133" s="259"/>
      <c r="D133" s="22" t="s">
        <v>76</v>
      </c>
      <c r="E133" s="15"/>
      <c r="F133" s="8"/>
      <c r="G133" s="8"/>
      <c r="H133" s="15"/>
      <c r="I133" s="15"/>
      <c r="J133" s="15"/>
      <c r="K133" s="16"/>
      <c r="L133" s="22"/>
      <c r="M133" s="15"/>
      <c r="N133" s="22"/>
      <c r="O133" s="15"/>
    </row>
    <row r="134" spans="1:15" s="17" customFormat="1" ht="15" customHeight="1">
      <c r="A134" s="15"/>
      <c r="B134" s="16"/>
      <c r="C134" s="261"/>
      <c r="D134" s="22"/>
      <c r="E134" s="15"/>
      <c r="F134" s="8"/>
      <c r="G134" s="8"/>
      <c r="H134" s="15"/>
      <c r="I134" s="15"/>
      <c r="J134" s="15"/>
      <c r="K134" s="16"/>
      <c r="L134" s="22"/>
      <c r="M134" s="15"/>
      <c r="N134" s="22"/>
      <c r="O134" s="15"/>
    </row>
    <row r="135" spans="1:15" s="129" customFormat="1" ht="15">
      <c r="A135" s="125"/>
      <c r="B135" s="137" t="s">
        <v>178</v>
      </c>
      <c r="C135" s="262"/>
      <c r="D135" s="127"/>
      <c r="E135" s="125"/>
      <c r="F135" s="128"/>
      <c r="G135" s="128"/>
      <c r="H135" s="125"/>
      <c r="I135" s="125"/>
      <c r="J135" s="125"/>
      <c r="K135" s="126"/>
      <c r="L135" s="127"/>
      <c r="M135" s="125"/>
      <c r="N135" s="127"/>
      <c r="O135" s="125"/>
    </row>
    <row r="136" spans="1:15" s="129" customFormat="1" ht="15">
      <c r="A136" s="125"/>
      <c r="B136" s="137" t="s">
        <v>179</v>
      </c>
      <c r="C136" s="262"/>
      <c r="D136" s="127"/>
      <c r="E136" s="125"/>
      <c r="F136" s="128"/>
      <c r="G136" s="128"/>
      <c r="H136" s="125"/>
      <c r="I136" s="125"/>
      <c r="J136" s="125"/>
      <c r="K136" s="126"/>
      <c r="L136" s="127"/>
      <c r="M136" s="125"/>
      <c r="N136" s="127"/>
      <c r="O136" s="125"/>
    </row>
    <row r="137" spans="1:15" s="129" customFormat="1" ht="15" customHeight="1">
      <c r="A137" s="125"/>
      <c r="B137" s="158" t="s">
        <v>242</v>
      </c>
      <c r="C137" s="262"/>
      <c r="D137" s="127"/>
      <c r="E137" s="125"/>
      <c r="F137" s="128"/>
      <c r="G137" s="128"/>
      <c r="H137" s="125"/>
      <c r="I137" s="125"/>
      <c r="J137" s="125"/>
      <c r="K137" s="126"/>
      <c r="L137" s="127"/>
      <c r="M137" s="125"/>
      <c r="N137" s="127"/>
      <c r="O137" s="125"/>
    </row>
    <row r="138" spans="1:15" s="129" customFormat="1" ht="15">
      <c r="A138" s="125"/>
      <c r="B138" s="126"/>
      <c r="C138" s="259"/>
      <c r="D138" s="127" t="s">
        <v>73</v>
      </c>
      <c r="E138" s="125"/>
      <c r="F138" s="128"/>
      <c r="G138" s="128"/>
      <c r="H138" s="125"/>
      <c r="I138" s="125"/>
      <c r="J138" s="125"/>
      <c r="K138" s="126"/>
      <c r="L138" s="127"/>
      <c r="M138" s="125"/>
      <c r="N138" s="127"/>
      <c r="O138" s="125"/>
    </row>
    <row r="139" spans="1:15" s="129" customFormat="1" ht="8.25" customHeight="1">
      <c r="A139" s="125"/>
      <c r="B139" s="126"/>
      <c r="C139" s="262"/>
      <c r="D139" s="127"/>
      <c r="E139" s="125"/>
      <c r="F139" s="128"/>
      <c r="G139" s="128"/>
      <c r="H139" s="125"/>
      <c r="I139" s="125"/>
      <c r="J139" s="125"/>
      <c r="K139" s="126"/>
      <c r="L139" s="127"/>
      <c r="M139" s="125"/>
      <c r="N139" s="127"/>
      <c r="O139" s="125"/>
    </row>
    <row r="140" spans="1:15" s="129" customFormat="1" ht="15">
      <c r="A140" s="125"/>
      <c r="B140" s="126"/>
      <c r="C140" s="259"/>
      <c r="D140" s="127" t="s">
        <v>74</v>
      </c>
      <c r="E140" s="125"/>
      <c r="F140" s="128"/>
      <c r="G140" s="128"/>
      <c r="H140" s="125"/>
      <c r="I140" s="125"/>
      <c r="J140" s="125"/>
      <c r="K140" s="126"/>
      <c r="L140" s="127"/>
      <c r="M140" s="125"/>
      <c r="N140" s="127"/>
      <c r="O140" s="125"/>
    </row>
    <row r="141" spans="1:15" s="129" customFormat="1" ht="8.25" customHeight="1">
      <c r="A141" s="125"/>
      <c r="B141" s="126"/>
      <c r="C141" s="127"/>
      <c r="D141" s="127"/>
      <c r="E141" s="125"/>
      <c r="F141" s="128"/>
      <c r="G141" s="128"/>
      <c r="H141" s="125"/>
      <c r="I141" s="125"/>
      <c r="J141" s="125"/>
      <c r="K141" s="126"/>
      <c r="L141" s="127"/>
      <c r="M141" s="125"/>
      <c r="N141" s="127"/>
      <c r="O141" s="125"/>
    </row>
    <row r="142" spans="1:15" s="129" customFormat="1" ht="21" customHeight="1">
      <c r="A142" s="125"/>
      <c r="B142" s="137" t="s">
        <v>183</v>
      </c>
      <c r="C142" s="139"/>
      <c r="D142" s="128"/>
      <c r="E142" s="125"/>
      <c r="G142" s="125"/>
      <c r="I142" s="125"/>
      <c r="J142" s="125"/>
      <c r="K142" s="126"/>
      <c r="L142" s="127"/>
      <c r="M142" s="125"/>
      <c r="N142" s="127"/>
      <c r="O142" s="125"/>
    </row>
    <row r="143" spans="1:15" s="129" customFormat="1" ht="15" customHeight="1">
      <c r="A143" s="125"/>
      <c r="B143" s="137" t="s">
        <v>182</v>
      </c>
      <c r="C143" s="139"/>
      <c r="D143" s="128"/>
      <c r="E143" s="125"/>
      <c r="G143" s="125"/>
      <c r="I143" s="125"/>
      <c r="J143" s="125"/>
      <c r="K143" s="126"/>
      <c r="L143" s="127"/>
      <c r="M143" s="125"/>
      <c r="N143" s="127"/>
      <c r="O143" s="125"/>
    </row>
    <row r="144" spans="1:15" s="129" customFormat="1" ht="15" customHeight="1">
      <c r="A144" s="125"/>
      <c r="B144" s="138" t="s">
        <v>243</v>
      </c>
      <c r="C144" s="126"/>
      <c r="D144" s="127"/>
      <c r="E144" s="125"/>
      <c r="F144" s="128"/>
      <c r="G144" s="128"/>
      <c r="H144" s="125"/>
      <c r="I144" s="125"/>
      <c r="J144" s="125"/>
      <c r="K144" s="126"/>
      <c r="L144" s="127"/>
      <c r="M144" s="125"/>
      <c r="N144" s="127"/>
      <c r="O144" s="125"/>
    </row>
    <row r="145" s="125" customFormat="1" ht="8.25" customHeight="1">
      <c r="B145" s="130"/>
    </row>
    <row r="146" spans="3:7" s="130" customFormat="1" ht="37.5" customHeight="1">
      <c r="C146" s="345" t="s">
        <v>163</v>
      </c>
      <c r="D146" s="346"/>
      <c r="E146" s="125"/>
      <c r="F146" s="345" t="s">
        <v>164</v>
      </c>
      <c r="G146" s="346"/>
    </row>
    <row r="147" spans="3:9" s="125" customFormat="1" ht="17.25" customHeight="1">
      <c r="C147" s="191"/>
      <c r="D147" s="263"/>
      <c r="E147" s="264" t="s">
        <v>28</v>
      </c>
      <c r="F147" s="265"/>
      <c r="I147" s="124"/>
    </row>
    <row r="148" spans="4:6" s="125" customFormat="1" ht="6" customHeight="1">
      <c r="D148" s="266"/>
      <c r="E148" s="264"/>
      <c r="F148" s="267"/>
    </row>
    <row r="149" spans="3:9" s="125" customFormat="1" ht="18" customHeight="1">
      <c r="C149" s="131"/>
      <c r="D149" s="263"/>
      <c r="E149" s="264" t="s">
        <v>28</v>
      </c>
      <c r="F149" s="265"/>
      <c r="I149" s="124"/>
    </row>
    <row r="150" spans="4:6" s="125" customFormat="1" ht="6.75" customHeight="1">
      <c r="D150" s="266"/>
      <c r="E150" s="264"/>
      <c r="F150" s="267"/>
    </row>
    <row r="151" spans="3:9" s="125" customFormat="1" ht="16.5" customHeight="1">
      <c r="C151" s="131"/>
      <c r="D151" s="263"/>
      <c r="E151" s="264" t="s">
        <v>28</v>
      </c>
      <c r="F151" s="265"/>
      <c r="I151" s="124"/>
    </row>
    <row r="152" spans="4:6" s="125" customFormat="1" ht="6" customHeight="1">
      <c r="D152" s="266"/>
      <c r="E152" s="264"/>
      <c r="F152" s="267"/>
    </row>
    <row r="153" spans="3:9" s="125" customFormat="1" ht="18" customHeight="1">
      <c r="C153" s="131"/>
      <c r="D153" s="263"/>
      <c r="E153" s="264" t="s">
        <v>28</v>
      </c>
      <c r="F153" s="265"/>
      <c r="I153" s="124"/>
    </row>
    <row r="154" spans="4:6" s="125" customFormat="1" ht="6" customHeight="1">
      <c r="D154" s="266"/>
      <c r="E154" s="264"/>
      <c r="F154" s="267"/>
    </row>
    <row r="155" spans="3:9" s="125" customFormat="1" ht="15.75" customHeight="1">
      <c r="C155" s="131"/>
      <c r="D155" s="263"/>
      <c r="E155" s="264" t="s">
        <v>28</v>
      </c>
      <c r="F155" s="265"/>
      <c r="I155" s="124"/>
    </row>
    <row r="156" spans="4:6" s="125" customFormat="1" ht="6" customHeight="1">
      <c r="D156" s="266"/>
      <c r="E156" s="264"/>
      <c r="F156" s="267"/>
    </row>
    <row r="157" spans="3:9" s="125" customFormat="1" ht="18" customHeight="1">
      <c r="C157" s="131"/>
      <c r="D157" s="263"/>
      <c r="E157" s="264" t="s">
        <v>28</v>
      </c>
      <c r="F157" s="265"/>
      <c r="I157" s="124"/>
    </row>
    <row r="158" spans="4:6" s="125" customFormat="1" ht="6" customHeight="1">
      <c r="D158" s="266"/>
      <c r="E158" s="264"/>
      <c r="F158" s="267"/>
    </row>
    <row r="159" spans="3:9" s="125" customFormat="1" ht="15.75" customHeight="1">
      <c r="C159" s="131"/>
      <c r="D159" s="263"/>
      <c r="E159" s="264" t="s">
        <v>28</v>
      </c>
      <c r="F159" s="265"/>
      <c r="I159" s="124"/>
    </row>
    <row r="160" spans="4:6" s="125" customFormat="1" ht="6" customHeight="1">
      <c r="D160" s="266"/>
      <c r="E160" s="264"/>
      <c r="F160" s="267"/>
    </row>
    <row r="161" spans="3:9" s="125" customFormat="1" ht="18" customHeight="1">
      <c r="C161" s="131"/>
      <c r="D161" s="263"/>
      <c r="E161" s="264" t="s">
        <v>28</v>
      </c>
      <c r="F161" s="265"/>
      <c r="I161" s="124"/>
    </row>
    <row r="162" spans="1:15" s="17" customFormat="1" ht="15">
      <c r="A162" s="15"/>
      <c r="B162" s="16"/>
      <c r="C162" s="22"/>
      <c r="D162" s="22"/>
      <c r="E162" s="15"/>
      <c r="F162" s="8"/>
      <c r="G162" s="125"/>
      <c r="H162" s="15"/>
      <c r="I162" s="15"/>
      <c r="J162" s="15"/>
      <c r="K162" s="16"/>
      <c r="L162" s="22"/>
      <c r="M162" s="15"/>
      <c r="N162" s="22"/>
      <c r="O162" s="15"/>
    </row>
    <row r="163" spans="1:15" s="17" customFormat="1" ht="17.25">
      <c r="A163" s="15"/>
      <c r="B163" s="51" t="s">
        <v>297</v>
      </c>
      <c r="C163" s="8"/>
      <c r="D163" s="8"/>
      <c r="E163" s="15"/>
      <c r="F163" s="8"/>
      <c r="G163" s="125"/>
      <c r="H163" s="15"/>
      <c r="I163" s="15"/>
      <c r="J163" s="15"/>
      <c r="K163" s="16"/>
      <c r="L163" s="22"/>
      <c r="M163" s="15"/>
      <c r="N163" s="22"/>
      <c r="O163" s="15"/>
    </row>
    <row r="164" spans="1:15" s="17" customFormat="1" ht="10.5" customHeight="1">
      <c r="A164" s="15"/>
      <c r="B164" s="28"/>
      <c r="C164" s="8"/>
      <c r="D164" s="8"/>
      <c r="E164" s="15"/>
      <c r="F164" s="8"/>
      <c r="G164" s="8"/>
      <c r="H164" s="15"/>
      <c r="I164" s="15"/>
      <c r="J164" s="15"/>
      <c r="K164" s="16"/>
      <c r="L164" s="22"/>
      <c r="M164" s="15"/>
      <c r="N164" s="22"/>
      <c r="O164" s="15"/>
    </row>
    <row r="165" spans="1:15" s="17" customFormat="1" ht="15">
      <c r="A165" s="15"/>
      <c r="B165" s="16" t="s">
        <v>77</v>
      </c>
      <c r="C165" s="16"/>
      <c r="D165" s="22"/>
      <c r="E165" s="15"/>
      <c r="F165" s="8"/>
      <c r="G165" s="8"/>
      <c r="H165" s="15"/>
      <c r="I165" s="15"/>
      <c r="J165" s="15"/>
      <c r="K165" s="16"/>
      <c r="L165" s="22"/>
      <c r="M165" s="15"/>
      <c r="N165" s="22"/>
      <c r="O165" s="15"/>
    </row>
    <row r="166" spans="1:15" s="17" customFormat="1" ht="15">
      <c r="A166" s="15"/>
      <c r="B166" s="16"/>
      <c r="C166" s="259"/>
      <c r="D166" s="22" t="s">
        <v>78</v>
      </c>
      <c r="E166" s="15"/>
      <c r="F166" s="8"/>
      <c r="G166" s="8"/>
      <c r="H166" s="15"/>
      <c r="I166" s="15"/>
      <c r="J166" s="15"/>
      <c r="K166" s="16"/>
      <c r="L166" s="22"/>
      <c r="M166" s="15"/>
      <c r="N166" s="22"/>
      <c r="O166" s="15"/>
    </row>
    <row r="167" spans="1:15" s="17" customFormat="1" ht="8.25" customHeight="1">
      <c r="A167" s="15"/>
      <c r="B167" s="16"/>
      <c r="C167" s="260"/>
      <c r="D167" s="22"/>
      <c r="E167" s="15"/>
      <c r="F167" s="8"/>
      <c r="G167" s="8"/>
      <c r="H167" s="15"/>
      <c r="I167" s="15"/>
      <c r="J167" s="15"/>
      <c r="K167" s="16"/>
      <c r="L167" s="22"/>
      <c r="M167" s="15"/>
      <c r="N167" s="22"/>
      <c r="O167" s="15"/>
    </row>
    <row r="168" spans="1:15" s="17" customFormat="1" ht="15">
      <c r="A168" s="15"/>
      <c r="B168" s="16"/>
      <c r="C168" s="259"/>
      <c r="D168" s="22" t="s">
        <v>79</v>
      </c>
      <c r="E168" s="15"/>
      <c r="F168" s="8"/>
      <c r="G168" s="8"/>
      <c r="H168" s="15"/>
      <c r="I168" s="15"/>
      <c r="J168" s="15"/>
      <c r="K168" s="16"/>
      <c r="L168" s="22"/>
      <c r="M168" s="15"/>
      <c r="N168" s="22"/>
      <c r="O168" s="15"/>
    </row>
    <row r="169" spans="11:79" s="8" customFormat="1" ht="15" customHeight="1" thickBot="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row>
    <row r="170" spans="1:11" ht="18" thickBot="1">
      <c r="A170" s="75"/>
      <c r="B170" s="76" t="s">
        <v>298</v>
      </c>
      <c r="C170" s="66"/>
      <c r="D170" s="66"/>
      <c r="E170" s="66"/>
      <c r="F170" s="67"/>
      <c r="G170" s="66"/>
      <c r="H170" s="66"/>
      <c r="I170" s="66"/>
      <c r="J170" s="66"/>
      <c r="K170" s="68"/>
    </row>
    <row r="171" spans="1:11" ht="24.75" customHeight="1" thickBot="1">
      <c r="A171" s="79"/>
      <c r="B171" s="80" t="s">
        <v>80</v>
      </c>
      <c r="C171" s="81"/>
      <c r="D171" s="81"/>
      <c r="E171" s="81"/>
      <c r="F171" s="82"/>
      <c r="G171" s="81"/>
      <c r="H171" s="81"/>
      <c r="I171" s="81"/>
      <c r="J171" s="81"/>
      <c r="K171" s="84"/>
    </row>
    <row r="172" spans="1:11" ht="10.5" customHeight="1">
      <c r="A172" s="70"/>
      <c r="B172" s="49"/>
      <c r="K172" s="69"/>
    </row>
    <row r="173" spans="1:11" ht="21" customHeight="1">
      <c r="A173" s="70"/>
      <c r="B173" s="352" t="s">
        <v>81</v>
      </c>
      <c r="C173" s="353"/>
      <c r="D173" s="353"/>
      <c r="E173" s="353"/>
      <c r="F173" s="353"/>
      <c r="G173" s="353"/>
      <c r="H173" s="353"/>
      <c r="I173" s="353"/>
      <c r="J173" s="354"/>
      <c r="K173" s="355"/>
    </row>
    <row r="174" spans="1:11" ht="15">
      <c r="A174" s="70"/>
      <c r="K174" s="69"/>
    </row>
    <row r="175" spans="1:11" ht="24" customHeight="1">
      <c r="A175" s="70"/>
      <c r="B175" s="343" t="s">
        <v>82</v>
      </c>
      <c r="C175" s="344"/>
      <c r="D175" s="344"/>
      <c r="E175" s="344"/>
      <c r="F175" s="344"/>
      <c r="G175" s="344"/>
      <c r="H175" s="157">
        <f>'Anhang II_tatsächliche Stunden'!G35</f>
        <v>0</v>
      </c>
      <c r="I175" s="58" t="s">
        <v>83</v>
      </c>
      <c r="J175" s="47"/>
      <c r="K175" s="69"/>
    </row>
    <row r="176" spans="1:11" ht="15">
      <c r="A176" s="70"/>
      <c r="B176" s="243" t="s">
        <v>261</v>
      </c>
      <c r="C176" s="8"/>
      <c r="D176" s="8"/>
      <c r="E176" s="8"/>
      <c r="F176" s="8"/>
      <c r="H176" s="5"/>
      <c r="I176" s="62"/>
      <c r="J176" s="47"/>
      <c r="K176" s="69"/>
    </row>
    <row r="177" spans="1:11" ht="10.5" customHeight="1">
      <c r="A177" s="70"/>
      <c r="B177" s="48"/>
      <c r="C177" s="8"/>
      <c r="D177" s="8"/>
      <c r="E177" s="8"/>
      <c r="F177" s="8"/>
      <c r="H177" s="5"/>
      <c r="I177" s="62"/>
      <c r="J177" s="47"/>
      <c r="K177" s="69"/>
    </row>
    <row r="178" spans="1:11" ht="16.5" customHeight="1">
      <c r="A178" s="70"/>
      <c r="B178" s="148" t="s">
        <v>167</v>
      </c>
      <c r="C178" s="149"/>
      <c r="D178" s="149"/>
      <c r="E178" s="149"/>
      <c r="F178" s="149"/>
      <c r="G178" s="150"/>
      <c r="H178" s="157">
        <f>H175*7.96</f>
        <v>0</v>
      </c>
      <c r="I178" s="151" t="s">
        <v>166</v>
      </c>
      <c r="J178" s="152"/>
      <c r="K178" s="69"/>
    </row>
    <row r="179" spans="1:11" ht="16.5" customHeight="1">
      <c r="A179" s="70"/>
      <c r="B179" s="153" t="s">
        <v>84</v>
      </c>
      <c r="C179" s="149"/>
      <c r="D179" s="149"/>
      <c r="E179" s="149"/>
      <c r="F179" s="149"/>
      <c r="G179" s="150"/>
      <c r="H179" s="154"/>
      <c r="I179" s="151" t="s">
        <v>218</v>
      </c>
      <c r="J179" s="152"/>
      <c r="K179" s="69"/>
    </row>
    <row r="180" spans="1:11" ht="12" customHeight="1">
      <c r="A180" s="70"/>
      <c r="B180" s="155"/>
      <c r="C180" s="149"/>
      <c r="D180" s="149"/>
      <c r="E180" s="149"/>
      <c r="F180" s="149"/>
      <c r="G180" s="150"/>
      <c r="H180" s="154"/>
      <c r="I180" s="150"/>
      <c r="J180" s="152"/>
      <c r="K180" s="69"/>
    </row>
    <row r="181" spans="1:11" ht="14.25" customHeight="1">
      <c r="A181" s="70"/>
      <c r="B181" s="148" t="s">
        <v>165</v>
      </c>
      <c r="C181" s="149"/>
      <c r="D181" s="149"/>
      <c r="E181" s="149"/>
      <c r="F181" s="149"/>
      <c r="G181" s="150"/>
      <c r="H181" s="157">
        <f>'Anhang II_tatsächliche Stunden'!I35</f>
        <v>0</v>
      </c>
      <c r="I181" s="189"/>
      <c r="J181" s="152"/>
      <c r="K181" s="69"/>
    </row>
    <row r="182" spans="1:11" s="134" customFormat="1" ht="14.25" customHeight="1">
      <c r="A182" s="132"/>
      <c r="B182" s="153"/>
      <c r="C182" s="149"/>
      <c r="D182" s="149"/>
      <c r="E182" s="149"/>
      <c r="F182" s="149"/>
      <c r="G182" s="149"/>
      <c r="H182" s="149"/>
      <c r="I182" s="189"/>
      <c r="J182" s="149"/>
      <c r="K182" s="133"/>
    </row>
    <row r="183" spans="1:11" s="134" customFormat="1" ht="22.5" customHeight="1">
      <c r="A183" s="132"/>
      <c r="B183" s="148" t="s">
        <v>303</v>
      </c>
      <c r="C183" s="148"/>
      <c r="D183" s="148"/>
      <c r="E183" s="148"/>
      <c r="F183" s="148"/>
      <c r="G183" s="149"/>
      <c r="H183" s="157">
        <f>'Anhang II_tatsächliche Stunden'!J35</f>
        <v>0</v>
      </c>
      <c r="I183" s="189"/>
      <c r="J183" s="149"/>
      <c r="K183" s="133"/>
    </row>
    <row r="184" spans="2:10" s="134" customFormat="1" ht="22.5" customHeight="1">
      <c r="B184" s="148"/>
      <c r="C184" s="148"/>
      <c r="D184" s="148"/>
      <c r="E184" s="148"/>
      <c r="F184" s="148"/>
      <c r="G184" s="149"/>
      <c r="H184" s="149"/>
      <c r="I184" s="189"/>
      <c r="J184" s="149"/>
    </row>
    <row r="185" spans="2:10" s="134" customFormat="1" ht="22.5" customHeight="1">
      <c r="B185" s="148" t="s">
        <v>318</v>
      </c>
      <c r="C185" s="148"/>
      <c r="D185" s="148"/>
      <c r="E185" s="148"/>
      <c r="F185" s="148"/>
      <c r="G185" s="149"/>
      <c r="H185" s="157">
        <f>'Anhang II_tatsächliche Stunden'!K35</f>
        <v>0</v>
      </c>
      <c r="I185" s="189"/>
      <c r="J185" s="149"/>
    </row>
    <row r="186" spans="1:11" ht="10.5" customHeight="1">
      <c r="A186" s="70"/>
      <c r="B186" s="156"/>
      <c r="C186" s="149"/>
      <c r="D186" s="149"/>
      <c r="E186" s="149"/>
      <c r="F186" s="149"/>
      <c r="G186" s="150"/>
      <c r="H186" s="150"/>
      <c r="I186" s="189"/>
      <c r="J186" s="150"/>
      <c r="K186" s="69"/>
    </row>
    <row r="187" spans="1:11" s="186" customFormat="1" ht="17.25" customHeight="1">
      <c r="A187" s="183"/>
      <c r="B187" s="188" t="s">
        <v>317</v>
      </c>
      <c r="C187" s="164"/>
      <c r="D187" s="164"/>
      <c r="E187" s="164"/>
      <c r="F187" s="164"/>
      <c r="G187" s="164"/>
      <c r="H187" s="184">
        <f>'Anhang II_tatsächliche Stunden'!L35</f>
        <v>0</v>
      </c>
      <c r="I187" s="190"/>
      <c r="J187" s="164"/>
      <c r="K187" s="69"/>
    </row>
    <row r="188" spans="2:11" ht="13.5" customHeight="1">
      <c r="B188" s="285"/>
      <c r="C188" s="286"/>
      <c r="D188" s="286"/>
      <c r="E188" s="287"/>
      <c r="F188" s="288"/>
      <c r="G188" s="286"/>
      <c r="H188" s="289"/>
      <c r="I188" s="289"/>
      <c r="J188" s="289"/>
      <c r="K188" s="133"/>
    </row>
    <row r="189" spans="1:11" s="134" customFormat="1" ht="14.25" customHeight="1">
      <c r="A189" s="290"/>
      <c r="B189" s="287" t="s">
        <v>262</v>
      </c>
      <c r="C189" s="287"/>
      <c r="D189" s="287"/>
      <c r="E189" s="287"/>
      <c r="F189" s="287"/>
      <c r="G189" s="291"/>
      <c r="H189" s="292">
        <f>'Anhang II_tatsächliche Stunden'!J43</f>
        <v>0</v>
      </c>
      <c r="I189" s="293"/>
      <c r="J189" s="149"/>
      <c r="K189" s="69"/>
    </row>
    <row r="190" spans="1:11" s="134" customFormat="1" ht="14.25" customHeight="1">
      <c r="A190" s="290"/>
      <c r="B190" s="287" t="s">
        <v>263</v>
      </c>
      <c r="C190" s="287"/>
      <c r="D190" s="287"/>
      <c r="E190" s="287"/>
      <c r="F190" s="287"/>
      <c r="G190" s="291"/>
      <c r="H190" s="292">
        <f>'Anhang II_tatsächliche Stunden'!J44</f>
        <v>0</v>
      </c>
      <c r="I190" s="293"/>
      <c r="J190" s="149"/>
      <c r="K190" s="133"/>
    </row>
    <row r="191" spans="1:11" s="134" customFormat="1" ht="14.25" customHeight="1">
      <c r="A191" s="290"/>
      <c r="B191" s="287" t="s">
        <v>264</v>
      </c>
      <c r="C191" s="287"/>
      <c r="D191" s="287"/>
      <c r="E191" s="287"/>
      <c r="F191" s="287"/>
      <c r="G191" s="291"/>
      <c r="H191" s="292">
        <f>'Anhang II_tatsächliche Stunden'!J45</f>
        <v>0</v>
      </c>
      <c r="I191" s="293"/>
      <c r="J191" s="149"/>
      <c r="K191" s="69"/>
    </row>
    <row r="192" spans="1:11" s="134" customFormat="1" ht="14.25" customHeight="1">
      <c r="A192" s="290"/>
      <c r="B192" s="287" t="s">
        <v>265</v>
      </c>
      <c r="C192" s="287"/>
      <c r="D192" s="287"/>
      <c r="E192" s="287"/>
      <c r="F192" s="287"/>
      <c r="G192" s="291"/>
      <c r="H192" s="292">
        <f>'Anhang II_tatsächliche Stunden'!J46</f>
        <v>0</v>
      </c>
      <c r="I192" s="293"/>
      <c r="J192" s="149"/>
      <c r="K192" s="133"/>
    </row>
    <row r="193" spans="1:11" s="134" customFormat="1" ht="9.75" customHeight="1">
      <c r="A193" s="290"/>
      <c r="B193" s="294"/>
      <c r="C193" s="287"/>
      <c r="D193" s="287"/>
      <c r="E193" s="287"/>
      <c r="F193" s="287"/>
      <c r="G193" s="287"/>
      <c r="H193" s="287"/>
      <c r="I193" s="287"/>
      <c r="J193" s="149"/>
      <c r="K193" s="69"/>
    </row>
    <row r="194" spans="1:11" s="134" customFormat="1" ht="14.25" customHeight="1">
      <c r="A194" s="290"/>
      <c r="B194" s="295" t="s">
        <v>266</v>
      </c>
      <c r="C194" s="287"/>
      <c r="D194" s="287"/>
      <c r="E194" s="287"/>
      <c r="F194" s="287"/>
      <c r="G194" s="287"/>
      <c r="H194" s="308">
        <f>'Anhang II_tatsächliche Stunden'!J48</f>
        <v>0</v>
      </c>
      <c r="I194" s="287"/>
      <c r="J194" s="149"/>
      <c r="K194" s="133"/>
    </row>
    <row r="195" spans="1:11" ht="18.75" customHeight="1" thickBot="1">
      <c r="A195" s="77"/>
      <c r="B195" s="78"/>
      <c r="C195" s="71"/>
      <c r="D195" s="71"/>
      <c r="E195" s="71"/>
      <c r="F195" s="71"/>
      <c r="G195" s="72"/>
      <c r="H195" s="72"/>
      <c r="I195" s="73"/>
      <c r="J195" s="72"/>
      <c r="K195" s="74"/>
    </row>
    <row r="196" spans="2:9" ht="15">
      <c r="B196" s="48"/>
      <c r="C196" s="8"/>
      <c r="D196" s="8"/>
      <c r="E196" s="8"/>
      <c r="F196" s="8"/>
      <c r="I196" s="1"/>
    </row>
    <row r="197" ht="17.25">
      <c r="B197" s="49" t="s">
        <v>299</v>
      </c>
    </row>
    <row r="198" ht="17.25">
      <c r="B198" s="49"/>
    </row>
    <row r="199" spans="2:10" ht="15">
      <c r="B199" s="311" t="s">
        <v>324</v>
      </c>
      <c r="C199" s="89"/>
      <c r="D199" s="89"/>
      <c r="E199" s="89"/>
      <c r="F199" s="89"/>
      <c r="G199" s="89"/>
      <c r="H199" s="89"/>
      <c r="I199" s="89"/>
      <c r="J199" s="89"/>
    </row>
    <row r="200" spans="2:10" ht="15">
      <c r="B200" s="3"/>
      <c r="C200" s="89"/>
      <c r="D200" s="89"/>
      <c r="E200" s="89"/>
      <c r="F200" s="89"/>
      <c r="G200" s="89"/>
      <c r="H200" s="89"/>
      <c r="I200" s="89"/>
      <c r="J200" s="89"/>
    </row>
    <row r="201" spans="2:10" ht="15">
      <c r="B201" s="89"/>
      <c r="C201" s="312"/>
      <c r="D201" s="90" t="s">
        <v>282</v>
      </c>
      <c r="E201" s="89"/>
      <c r="F201" s="89"/>
      <c r="G201" s="89"/>
      <c r="H201" s="89"/>
      <c r="I201" s="89"/>
      <c r="J201" s="89"/>
    </row>
    <row r="202" spans="2:10" ht="8.25" customHeight="1">
      <c r="B202" s="89"/>
      <c r="C202" s="234"/>
      <c r="D202" s="90"/>
      <c r="E202" s="89"/>
      <c r="F202" s="89"/>
      <c r="G202" s="89"/>
      <c r="H202" s="89"/>
      <c r="I202" s="89"/>
      <c r="J202" s="89"/>
    </row>
    <row r="203" spans="2:11" ht="15">
      <c r="B203" s="85"/>
      <c r="C203" s="312"/>
      <c r="D203" s="232" t="s">
        <v>309</v>
      </c>
      <c r="E203" s="233"/>
      <c r="F203" s="233"/>
      <c r="G203" s="85"/>
      <c r="H203" s="233"/>
      <c r="I203" s="233"/>
      <c r="J203" s="85"/>
      <c r="K203" s="86"/>
    </row>
    <row r="204" spans="2:11" ht="10.5" customHeight="1">
      <c r="B204" s="85"/>
      <c r="C204" s="268"/>
      <c r="D204" s="55"/>
      <c r="E204" s="85"/>
      <c r="F204" s="85"/>
      <c r="G204" s="85"/>
      <c r="H204" s="85"/>
      <c r="I204" s="85"/>
      <c r="J204" s="85"/>
      <c r="K204" s="86"/>
    </row>
    <row r="205" spans="2:10" ht="15">
      <c r="B205" s="89"/>
      <c r="C205" s="312"/>
      <c r="D205" s="90" t="s">
        <v>283</v>
      </c>
      <c r="E205" s="89"/>
      <c r="F205" s="89"/>
      <c r="G205" s="89"/>
      <c r="H205" s="89"/>
      <c r="I205" s="89"/>
      <c r="J205" s="89"/>
    </row>
    <row r="206" spans="2:11" ht="10.5" customHeight="1">
      <c r="B206" s="85"/>
      <c r="C206" s="313"/>
      <c r="D206" s="55"/>
      <c r="E206" s="85"/>
      <c r="F206" s="85"/>
      <c r="G206" s="85"/>
      <c r="H206" s="85"/>
      <c r="I206" s="85"/>
      <c r="J206" s="85"/>
      <c r="K206" s="86"/>
    </row>
    <row r="207" spans="2:11" ht="18.75" customHeight="1">
      <c r="B207" s="314" t="s">
        <v>278</v>
      </c>
      <c r="C207" s="313"/>
      <c r="D207" s="55"/>
      <c r="E207" s="85"/>
      <c r="F207" s="85"/>
      <c r="G207" s="85"/>
      <c r="H207" s="85"/>
      <c r="I207" s="85"/>
      <c r="J207" s="85"/>
      <c r="K207" s="86"/>
    </row>
    <row r="208" spans="2:10" ht="15">
      <c r="B208" s="311" t="s">
        <v>325</v>
      </c>
      <c r="C208" s="89"/>
      <c r="D208" s="89"/>
      <c r="E208" s="89"/>
      <c r="F208" s="89"/>
      <c r="G208" s="89"/>
      <c r="H208" s="89"/>
      <c r="I208" s="89"/>
      <c r="J208" s="89"/>
    </row>
    <row r="209" spans="2:10" ht="15">
      <c r="B209" s="85"/>
      <c r="C209" s="89"/>
      <c r="D209" s="89"/>
      <c r="E209" s="89"/>
      <c r="F209" s="89"/>
      <c r="G209" s="89"/>
      <c r="H209" s="89"/>
      <c r="I209" s="89"/>
      <c r="J209" s="89"/>
    </row>
    <row r="210" spans="2:11" ht="15">
      <c r="B210" s="85"/>
      <c r="C210" s="312"/>
      <c r="D210" s="90" t="s">
        <v>329</v>
      </c>
      <c r="E210" s="85"/>
      <c r="F210" s="85"/>
      <c r="G210" s="85"/>
      <c r="H210" s="85"/>
      <c r="I210" s="85"/>
      <c r="J210" s="85"/>
      <c r="K210" s="86"/>
    </row>
    <row r="211" spans="2:10" ht="9" customHeight="1">
      <c r="B211" s="89"/>
      <c r="C211" s="234"/>
      <c r="D211" s="90"/>
      <c r="E211" s="89"/>
      <c r="F211" s="89"/>
      <c r="G211" s="89"/>
      <c r="H211" s="89"/>
      <c r="I211" s="89"/>
      <c r="J211" s="89"/>
    </row>
    <row r="212" spans="2:11" ht="15">
      <c r="B212" s="85"/>
      <c r="C212" s="312"/>
      <c r="D212" s="90" t="s">
        <v>279</v>
      </c>
      <c r="E212" s="85"/>
      <c r="F212" s="85"/>
      <c r="G212" s="85"/>
      <c r="H212" s="85"/>
      <c r="I212" s="85"/>
      <c r="J212" s="85"/>
      <c r="K212" s="86"/>
    </row>
    <row r="213" spans="2:10" ht="9.75" customHeight="1">
      <c r="B213" s="85"/>
      <c r="C213" s="89"/>
      <c r="D213" s="89"/>
      <c r="E213" s="89"/>
      <c r="F213" s="89"/>
      <c r="G213" s="89"/>
      <c r="H213" s="89"/>
      <c r="I213" s="89"/>
      <c r="J213" s="89"/>
    </row>
    <row r="214" spans="2:10" ht="15">
      <c r="B214" s="85"/>
      <c r="C214" s="312"/>
      <c r="D214" s="90" t="s">
        <v>280</v>
      </c>
      <c r="E214" s="89"/>
      <c r="F214" s="89"/>
      <c r="G214" s="89"/>
      <c r="H214" s="89"/>
      <c r="I214" s="89"/>
      <c r="J214" s="89"/>
    </row>
    <row r="215" spans="2:10" ht="15">
      <c r="B215" s="85"/>
      <c r="C215" s="89"/>
      <c r="D215" s="90" t="s">
        <v>281</v>
      </c>
      <c r="E215" s="89"/>
      <c r="F215" s="89"/>
      <c r="G215" s="89"/>
      <c r="H215" s="89"/>
      <c r="I215" s="89"/>
      <c r="J215" s="89"/>
    </row>
    <row r="216" spans="2:10" ht="15">
      <c r="B216" s="85"/>
      <c r="C216" s="89"/>
      <c r="D216" s="90"/>
      <c r="E216" s="89"/>
      <c r="F216" s="89"/>
      <c r="G216" s="89"/>
      <c r="H216" s="89"/>
      <c r="I216" s="89"/>
      <c r="J216" s="89"/>
    </row>
    <row r="217" spans="2:10" s="134" customFormat="1" ht="15">
      <c r="B217" s="322" t="s">
        <v>326</v>
      </c>
      <c r="C217" s="298"/>
      <c r="D217" s="298"/>
      <c r="E217" s="298"/>
      <c r="F217" s="298"/>
      <c r="G217" s="298"/>
      <c r="H217" s="298"/>
      <c r="I217" s="298"/>
      <c r="J217" s="298"/>
    </row>
    <row r="218" spans="2:10" s="134" customFormat="1" ht="15">
      <c r="B218" s="298"/>
      <c r="C218" s="298"/>
      <c r="D218" s="298"/>
      <c r="E218" s="298"/>
      <c r="F218" s="298"/>
      <c r="G218" s="298"/>
      <c r="H218" s="298"/>
      <c r="I218" s="298"/>
      <c r="J218" s="298"/>
    </row>
    <row r="219" spans="2:10" s="134" customFormat="1" ht="15">
      <c r="B219" s="298"/>
      <c r="C219" s="320"/>
      <c r="D219" s="128" t="s">
        <v>288</v>
      </c>
      <c r="E219" s="298"/>
      <c r="F219" s="298"/>
      <c r="G219" s="298"/>
      <c r="H219" s="298"/>
      <c r="I219" s="298"/>
      <c r="J219" s="298"/>
    </row>
    <row r="220" spans="2:10" s="134" customFormat="1" ht="15">
      <c r="B220" s="298"/>
      <c r="C220" s="298"/>
      <c r="D220" s="232" t="s">
        <v>289</v>
      </c>
      <c r="E220" s="298"/>
      <c r="F220" s="298"/>
      <c r="G220" s="298"/>
      <c r="H220" s="298"/>
      <c r="I220" s="298"/>
      <c r="J220" s="298"/>
    </row>
    <row r="221" spans="2:10" s="134" customFormat="1" ht="14.25" customHeight="1">
      <c r="B221" s="298"/>
      <c r="C221" s="321"/>
      <c r="D221" s="232" t="s">
        <v>290</v>
      </c>
      <c r="E221" s="298"/>
      <c r="F221" s="298"/>
      <c r="G221" s="298"/>
      <c r="H221" s="298"/>
      <c r="I221" s="298"/>
      <c r="J221" s="298"/>
    </row>
    <row r="222" spans="2:10" s="134" customFormat="1" ht="14.25" customHeight="1">
      <c r="B222" s="298"/>
      <c r="C222" s="321"/>
      <c r="D222" s="128" t="s">
        <v>291</v>
      </c>
      <c r="E222" s="298"/>
      <c r="F222" s="298"/>
      <c r="G222" s="298"/>
      <c r="H222" s="298"/>
      <c r="I222" s="298"/>
      <c r="J222" s="298"/>
    </row>
    <row r="223" spans="2:10" s="134" customFormat="1" ht="14.25" customHeight="1">
      <c r="B223" s="298"/>
      <c r="C223" s="321"/>
      <c r="D223" s="128"/>
      <c r="E223" s="298"/>
      <c r="F223" s="298"/>
      <c r="G223" s="298"/>
      <c r="H223" s="298"/>
      <c r="I223" s="298"/>
      <c r="J223" s="298"/>
    </row>
    <row r="224" spans="2:10" s="134" customFormat="1" ht="14.25" customHeight="1">
      <c r="B224" s="298"/>
      <c r="C224" s="320"/>
      <c r="D224" s="325" t="s">
        <v>310</v>
      </c>
      <c r="E224" s="298"/>
      <c r="F224" s="298"/>
      <c r="G224" s="298"/>
      <c r="H224" s="298"/>
      <c r="I224" s="298"/>
      <c r="J224" s="298"/>
    </row>
    <row r="225" spans="2:10" s="134" customFormat="1" ht="14.25" customHeight="1">
      <c r="B225" s="298"/>
      <c r="C225" s="321"/>
      <c r="D225" s="325" t="s">
        <v>311</v>
      </c>
      <c r="E225" s="298"/>
      <c r="F225" s="298"/>
      <c r="G225" s="298"/>
      <c r="H225" s="298"/>
      <c r="I225" s="298"/>
      <c r="J225" s="298"/>
    </row>
    <row r="226" spans="2:10" s="134" customFormat="1" ht="14.25" customHeight="1">
      <c r="B226" s="298"/>
      <c r="C226" s="321"/>
      <c r="D226" s="325" t="s">
        <v>312</v>
      </c>
      <c r="E226" s="298"/>
      <c r="F226" s="298"/>
      <c r="G226" s="298"/>
      <c r="H226" s="298"/>
      <c r="I226" s="298"/>
      <c r="J226" s="298"/>
    </row>
    <row r="227" spans="2:10" s="134" customFormat="1" ht="14.25" customHeight="1">
      <c r="B227" s="298"/>
      <c r="C227" s="321"/>
      <c r="D227" s="325" t="s">
        <v>313</v>
      </c>
      <c r="E227" s="298"/>
      <c r="F227" s="298"/>
      <c r="G227" s="298"/>
      <c r="H227" s="298"/>
      <c r="I227" s="298"/>
      <c r="J227" s="298"/>
    </row>
    <row r="228" spans="2:10" s="134" customFormat="1" ht="14.25" customHeight="1">
      <c r="B228" s="298"/>
      <c r="C228" s="321"/>
      <c r="D228" s="325" t="s">
        <v>314</v>
      </c>
      <c r="E228" s="298"/>
      <c r="F228" s="298"/>
      <c r="G228" s="298"/>
      <c r="H228" s="298"/>
      <c r="I228" s="298"/>
      <c r="J228" s="298"/>
    </row>
    <row r="229" spans="2:10" s="134" customFormat="1" ht="16.5" customHeight="1">
      <c r="B229" s="298"/>
      <c r="C229" s="321"/>
      <c r="D229" s="325" t="s">
        <v>315</v>
      </c>
      <c r="E229" s="298"/>
      <c r="F229" s="298"/>
      <c r="G229" s="298"/>
      <c r="H229" s="298"/>
      <c r="I229" s="298"/>
      <c r="J229" s="298"/>
    </row>
    <row r="230" spans="2:10" s="134" customFormat="1" ht="18.75" customHeight="1">
      <c r="B230" s="298"/>
      <c r="C230" s="321"/>
      <c r="D230" s="325" t="s">
        <v>316</v>
      </c>
      <c r="E230" s="298"/>
      <c r="F230" s="298"/>
      <c r="G230" s="298"/>
      <c r="H230" s="298"/>
      <c r="I230" s="298"/>
      <c r="J230" s="298"/>
    </row>
    <row r="231" spans="2:10" s="134" customFormat="1" ht="18.75" customHeight="1">
      <c r="B231" s="298"/>
      <c r="C231" s="320"/>
      <c r="D231" s="128" t="s">
        <v>292</v>
      </c>
      <c r="E231" s="298"/>
      <c r="F231" s="298"/>
      <c r="G231" s="298"/>
      <c r="H231" s="298"/>
      <c r="I231" s="298"/>
      <c r="J231" s="298"/>
    </row>
    <row r="232" spans="2:10" s="134" customFormat="1" ht="12.75" customHeight="1">
      <c r="B232" s="298"/>
      <c r="D232" s="128" t="s">
        <v>293</v>
      </c>
      <c r="E232" s="298"/>
      <c r="F232" s="298"/>
      <c r="G232" s="298"/>
      <c r="H232" s="298"/>
      <c r="I232" s="298"/>
      <c r="J232" s="298"/>
    </row>
    <row r="233" spans="2:10" ht="11.25" customHeight="1">
      <c r="B233" s="85"/>
      <c r="C233" s="89"/>
      <c r="D233" s="90"/>
      <c r="E233" s="89"/>
      <c r="F233" s="89"/>
      <c r="G233" s="89"/>
      <c r="H233" s="89"/>
      <c r="I233" s="89"/>
      <c r="J233" s="89"/>
    </row>
    <row r="234" spans="1:11" s="316" customFormat="1" ht="94.5" customHeight="1">
      <c r="A234" s="315"/>
      <c r="B234" s="356" t="s">
        <v>327</v>
      </c>
      <c r="C234" s="357"/>
      <c r="D234" s="357"/>
      <c r="E234" s="357"/>
      <c r="F234" s="357"/>
      <c r="G234" s="357"/>
      <c r="H234" s="357"/>
      <c r="I234" s="357"/>
      <c r="J234" s="358"/>
      <c r="K234" s="93"/>
    </row>
    <row r="235" spans="3:4" ht="7.5" customHeight="1">
      <c r="C235" s="255"/>
      <c r="D235" s="8"/>
    </row>
    <row r="236" ht="9" customHeight="1">
      <c r="D236" s="8"/>
    </row>
    <row r="237" spans="2:147" ht="17.25">
      <c r="B237" s="49" t="s">
        <v>300</v>
      </c>
      <c r="C237" s="1"/>
      <c r="D237" s="8"/>
      <c r="E237" s="1"/>
      <c r="F237" s="8"/>
      <c r="G237" s="1"/>
      <c r="H237" s="8"/>
      <c r="I237" s="1"/>
      <c r="J237" s="8"/>
      <c r="CC237" s="8"/>
      <c r="CE237" s="8"/>
      <c r="CG237" s="8"/>
      <c r="CI237" s="8"/>
      <c r="CK237" s="8"/>
      <c r="CM237" s="8"/>
      <c r="CO237" s="8"/>
      <c r="CQ237" s="8"/>
      <c r="CS237" s="8"/>
      <c r="CU237" s="8"/>
      <c r="CW237" s="8"/>
      <c r="CY237" s="8"/>
      <c r="DA237" s="8"/>
      <c r="DC237" s="8"/>
      <c r="DE237" s="8"/>
      <c r="DG237" s="8"/>
      <c r="DI237" s="8"/>
      <c r="DK237" s="8"/>
      <c r="DM237" s="8"/>
      <c r="DO237" s="8"/>
      <c r="DQ237" s="8"/>
      <c r="DS237" s="8"/>
      <c r="DU237" s="8"/>
      <c r="DW237" s="8"/>
      <c r="DY237" s="8"/>
      <c r="EA237" s="8"/>
      <c r="EC237" s="8"/>
      <c r="EE237" s="8"/>
      <c r="EG237" s="8"/>
      <c r="EI237" s="8"/>
      <c r="EK237" s="8"/>
      <c r="EM237" s="8"/>
      <c r="EO237" s="8"/>
      <c r="EQ237" s="8"/>
    </row>
    <row r="238" spans="2:147" ht="15">
      <c r="B238" s="8"/>
      <c r="C238" s="1"/>
      <c r="D238" s="8"/>
      <c r="E238" s="1"/>
      <c r="F238" s="8"/>
      <c r="G238" s="1"/>
      <c r="H238" s="8"/>
      <c r="I238" s="1"/>
      <c r="J238" s="8"/>
      <c r="CC238" s="8"/>
      <c r="CE238" s="8"/>
      <c r="CG238" s="8"/>
      <c r="CI238" s="8"/>
      <c r="CK238" s="8"/>
      <c r="CM238" s="8"/>
      <c r="CO238" s="8"/>
      <c r="CQ238" s="8"/>
      <c r="CS238" s="8"/>
      <c r="CU238" s="8"/>
      <c r="CW238" s="8"/>
      <c r="CY238" s="8"/>
      <c r="DA238" s="8"/>
      <c r="DC238" s="8"/>
      <c r="DE238" s="8"/>
      <c r="DG238" s="8"/>
      <c r="DI238" s="8"/>
      <c r="DK238" s="8"/>
      <c r="DM238" s="8"/>
      <c r="DO238" s="8"/>
      <c r="DQ238" s="8"/>
      <c r="DS238" s="8"/>
      <c r="DU238" s="8"/>
      <c r="DW238" s="8"/>
      <c r="DY238" s="8"/>
      <c r="EA238" s="8"/>
      <c r="EC238" s="8"/>
      <c r="EE238" s="8"/>
      <c r="EG238" s="8"/>
      <c r="EI238" s="8"/>
      <c r="EK238" s="8"/>
      <c r="EM238" s="8"/>
      <c r="EO238" s="8"/>
      <c r="EQ238" s="8"/>
    </row>
    <row r="239" spans="2:147" ht="15">
      <c r="B239" s="340"/>
      <c r="C239" s="341"/>
      <c r="D239" s="341"/>
      <c r="E239" s="341"/>
      <c r="F239" s="341"/>
      <c r="G239" s="341"/>
      <c r="H239" s="341"/>
      <c r="I239" s="342"/>
      <c r="CC239" s="8"/>
      <c r="CE239" s="8"/>
      <c r="CG239" s="8"/>
      <c r="CI239" s="8"/>
      <c r="CK239" s="8"/>
      <c r="CM239" s="8"/>
      <c r="CO239" s="8"/>
      <c r="CQ239" s="8"/>
      <c r="CS239" s="8"/>
      <c r="CU239" s="8"/>
      <c r="CW239" s="8"/>
      <c r="CY239" s="8"/>
      <c r="DA239" s="8"/>
      <c r="DC239" s="8"/>
      <c r="DE239" s="8"/>
      <c r="DG239" s="8"/>
      <c r="DI239" s="8"/>
      <c r="DK239" s="8"/>
      <c r="DM239" s="8"/>
      <c r="DO239" s="8"/>
      <c r="DQ239" s="8"/>
      <c r="DS239" s="8"/>
      <c r="DU239" s="8"/>
      <c r="DW239" s="8"/>
      <c r="DY239" s="8"/>
      <c r="EA239" s="8"/>
      <c r="EC239" s="8"/>
      <c r="EE239" s="8"/>
      <c r="EG239" s="8"/>
      <c r="EI239" s="8"/>
      <c r="EK239" s="8"/>
      <c r="EM239" s="8"/>
      <c r="EO239" s="8"/>
      <c r="EQ239" s="8"/>
    </row>
    <row r="240" s="8" customFormat="1" ht="12.75"/>
    <row r="241" spans="2:147" ht="17.25">
      <c r="B241" s="142" t="s">
        <v>174</v>
      </c>
      <c r="C241" s="1"/>
      <c r="D241" s="8"/>
      <c r="E241" s="1"/>
      <c r="F241" s="8"/>
      <c r="G241" s="1"/>
      <c r="H241" s="8"/>
      <c r="I241" s="1"/>
      <c r="J241" s="8"/>
      <c r="CC241" s="8"/>
      <c r="CE241" s="8"/>
      <c r="CG241" s="8"/>
      <c r="CI241" s="8"/>
      <c r="CK241" s="8"/>
      <c r="CM241" s="8"/>
      <c r="CO241" s="8"/>
      <c r="CQ241" s="8"/>
      <c r="CS241" s="8"/>
      <c r="CU241" s="8"/>
      <c r="CW241" s="8"/>
      <c r="CY241" s="8"/>
      <c r="DA241" s="8"/>
      <c r="DC241" s="8"/>
      <c r="DE241" s="8"/>
      <c r="DG241" s="8"/>
      <c r="DI241" s="8"/>
      <c r="DK241" s="8"/>
      <c r="DM241" s="8"/>
      <c r="DO241" s="8"/>
      <c r="DQ241" s="8"/>
      <c r="DS241" s="8"/>
      <c r="DU241" s="8"/>
      <c r="DW241" s="8"/>
      <c r="DY241" s="8"/>
      <c r="EA241" s="8"/>
      <c r="EC241" s="8"/>
      <c r="EE241" s="8"/>
      <c r="EG241" s="8"/>
      <c r="EI241" s="8"/>
      <c r="EK241" s="8"/>
      <c r="EM241" s="8"/>
      <c r="EO241" s="8"/>
      <c r="EQ241" s="8"/>
    </row>
    <row r="242" spans="2:147" ht="15.75" thickBot="1">
      <c r="B242" s="8"/>
      <c r="C242" s="1"/>
      <c r="D242" s="8"/>
      <c r="E242" s="1"/>
      <c r="F242" s="8"/>
      <c r="G242" s="1"/>
      <c r="H242" s="8"/>
      <c r="I242" s="1"/>
      <c r="J242" s="8"/>
      <c r="CC242" s="8"/>
      <c r="CE242" s="8"/>
      <c r="CG242" s="8"/>
      <c r="CI242" s="8"/>
      <c r="CK242" s="8"/>
      <c r="CM242" s="8"/>
      <c r="CO242" s="8"/>
      <c r="CQ242" s="8"/>
      <c r="CS242" s="8"/>
      <c r="CU242" s="8"/>
      <c r="CW242" s="8"/>
      <c r="CY242" s="8"/>
      <c r="DA242" s="8"/>
      <c r="DC242" s="8"/>
      <c r="DE242" s="8"/>
      <c r="DG242" s="8"/>
      <c r="DI242" s="8"/>
      <c r="DK242" s="8"/>
      <c r="DM242" s="8"/>
      <c r="DO242" s="8"/>
      <c r="DQ242" s="8"/>
      <c r="DS242" s="8"/>
      <c r="DU242" s="8"/>
      <c r="DW242" s="8"/>
      <c r="DY242" s="8"/>
      <c r="EA242" s="8"/>
      <c r="EC242" s="8"/>
      <c r="EE242" s="8"/>
      <c r="EG242" s="8"/>
      <c r="EI242" s="8"/>
      <c r="EK242" s="8"/>
      <c r="EM242" s="8"/>
      <c r="EO242" s="8"/>
      <c r="EQ242" s="8"/>
    </row>
    <row r="243" spans="1:147" ht="30.75" customHeight="1" thickBot="1">
      <c r="A243" s="8"/>
      <c r="B243" s="349" t="s">
        <v>175</v>
      </c>
      <c r="C243" s="350"/>
      <c r="D243" s="350"/>
      <c r="E243" s="350"/>
      <c r="F243" s="350"/>
      <c r="G243" s="350"/>
      <c r="H243" s="350"/>
      <c r="I243" s="351"/>
      <c r="J243" s="8"/>
      <c r="CB243" s="8"/>
      <c r="CC243" s="8"/>
      <c r="CE243" s="8"/>
      <c r="CF243" s="8"/>
      <c r="CG243" s="8"/>
      <c r="CI243" s="8"/>
      <c r="CJ243" s="8"/>
      <c r="CK243" s="8"/>
      <c r="CM243" s="8"/>
      <c r="CN243" s="8"/>
      <c r="CO243" s="8"/>
      <c r="CQ243" s="8"/>
      <c r="CR243" s="8"/>
      <c r="CS243" s="8"/>
      <c r="CU243" s="8"/>
      <c r="CV243" s="8"/>
      <c r="CW243" s="8"/>
      <c r="CY243" s="8"/>
      <c r="CZ243" s="8"/>
      <c r="DA243" s="8"/>
      <c r="DC243" s="8"/>
      <c r="DD243" s="8"/>
      <c r="DE243" s="8"/>
      <c r="DG243" s="8"/>
      <c r="DH243" s="8"/>
      <c r="DI243" s="8"/>
      <c r="DK243" s="8"/>
      <c r="DL243" s="8"/>
      <c r="DM243" s="8"/>
      <c r="DO243" s="8"/>
      <c r="DP243" s="8"/>
      <c r="DQ243" s="8"/>
      <c r="DS243" s="8"/>
      <c r="DT243" s="8"/>
      <c r="DU243" s="8"/>
      <c r="DW243" s="8"/>
      <c r="DX243" s="8"/>
      <c r="DY243" s="8"/>
      <c r="EA243" s="8"/>
      <c r="EB243" s="8"/>
      <c r="EC243" s="8"/>
      <c r="EE243" s="8"/>
      <c r="EF243" s="8"/>
      <c r="EG243" s="8"/>
      <c r="EI243" s="8"/>
      <c r="EJ243" s="8"/>
      <c r="EK243" s="8"/>
      <c r="EM243" s="8"/>
      <c r="EN243" s="8"/>
      <c r="EO243" s="8"/>
      <c r="EQ243" s="8"/>
    </row>
    <row r="244" spans="1:147" ht="15.75" thickBot="1">
      <c r="A244" s="8"/>
      <c r="B244" s="8"/>
      <c r="C244" s="1"/>
      <c r="D244" s="8"/>
      <c r="E244" s="8"/>
      <c r="F244" s="8"/>
      <c r="G244" s="1"/>
      <c r="H244" s="8"/>
      <c r="I244" s="8"/>
      <c r="J244" s="8"/>
      <c r="CB244" s="8"/>
      <c r="CC244" s="8"/>
      <c r="CE244" s="8"/>
      <c r="CF244" s="8"/>
      <c r="CG244" s="8"/>
      <c r="CI244" s="8"/>
      <c r="CJ244" s="8"/>
      <c r="CK244" s="8"/>
      <c r="CM244" s="8"/>
      <c r="CN244" s="8"/>
      <c r="CO244" s="8"/>
      <c r="CQ244" s="8"/>
      <c r="CR244" s="8"/>
      <c r="CS244" s="8"/>
      <c r="CU244" s="8"/>
      <c r="CV244" s="8"/>
      <c r="CW244" s="8"/>
      <c r="CY244" s="8"/>
      <c r="CZ244" s="8"/>
      <c r="DA244" s="8"/>
      <c r="DC244" s="8"/>
      <c r="DD244" s="8"/>
      <c r="DE244" s="8"/>
      <c r="DG244" s="8"/>
      <c r="DH244" s="8"/>
      <c r="DI244" s="8"/>
      <c r="DK244" s="8"/>
      <c r="DL244" s="8"/>
      <c r="DM244" s="8"/>
      <c r="DO244" s="8"/>
      <c r="DP244" s="8"/>
      <c r="DQ244" s="8"/>
      <c r="DS244" s="8"/>
      <c r="DT244" s="8"/>
      <c r="DU244" s="8"/>
      <c r="DW244" s="8"/>
      <c r="DX244" s="8"/>
      <c r="DY244" s="8"/>
      <c r="EA244" s="8"/>
      <c r="EB244" s="8"/>
      <c r="EC244" s="8"/>
      <c r="EE244" s="8"/>
      <c r="EF244" s="8"/>
      <c r="EG244" s="8"/>
      <c r="EI244" s="8"/>
      <c r="EJ244" s="8"/>
      <c r="EK244" s="8"/>
      <c r="EM244" s="8"/>
      <c r="EN244" s="8"/>
      <c r="EO244" s="8"/>
      <c r="EQ244" s="8"/>
    </row>
    <row r="245" spans="1:147" ht="16.5" thickBot="1" thickTop="1">
      <c r="A245" s="8"/>
      <c r="B245" s="8" t="s">
        <v>85</v>
      </c>
      <c r="C245" s="1"/>
      <c r="D245" s="8"/>
      <c r="E245" s="334"/>
      <c r="F245" s="335"/>
      <c r="G245" s="335"/>
      <c r="H245" s="335"/>
      <c r="I245" s="336"/>
      <c r="CB245" s="8"/>
      <c r="CC245" s="8"/>
      <c r="CE245" s="8"/>
      <c r="CF245" s="8"/>
      <c r="CG245" s="8"/>
      <c r="CI245" s="8"/>
      <c r="CJ245" s="8"/>
      <c r="CK245" s="8"/>
      <c r="CM245" s="8"/>
      <c r="CN245" s="8"/>
      <c r="CO245" s="8"/>
      <c r="CQ245" s="8"/>
      <c r="CR245" s="8"/>
      <c r="CS245" s="8"/>
      <c r="CU245" s="8"/>
      <c r="CV245" s="8"/>
      <c r="CW245" s="8"/>
      <c r="CY245" s="8"/>
      <c r="CZ245" s="8"/>
      <c r="DA245" s="8"/>
      <c r="DC245" s="8"/>
      <c r="DD245" s="8"/>
      <c r="DE245" s="8"/>
      <c r="DG245" s="8"/>
      <c r="DH245" s="8"/>
      <c r="DI245" s="8"/>
      <c r="DK245" s="8"/>
      <c r="DL245" s="8"/>
      <c r="DM245" s="8"/>
      <c r="DO245" s="8"/>
      <c r="DP245" s="8"/>
      <c r="DQ245" s="8"/>
      <c r="DS245" s="8"/>
      <c r="DT245" s="8"/>
      <c r="DU245" s="8"/>
      <c r="DW245" s="8"/>
      <c r="DX245" s="8"/>
      <c r="DY245" s="8"/>
      <c r="EA245" s="8"/>
      <c r="EB245" s="8"/>
      <c r="EC245" s="8"/>
      <c r="EE245" s="8"/>
      <c r="EF245" s="8"/>
      <c r="EG245" s="8"/>
      <c r="EI245" s="8"/>
      <c r="EJ245" s="8"/>
      <c r="EK245" s="8"/>
      <c r="EM245" s="8"/>
      <c r="EN245" s="8"/>
      <c r="EO245" s="8"/>
      <c r="EQ245" s="8"/>
    </row>
    <row r="246" spans="2:147" ht="16.5" thickBot="1" thickTop="1">
      <c r="B246" s="8" t="s">
        <v>86</v>
      </c>
      <c r="C246" s="1"/>
      <c r="D246" s="8"/>
      <c r="E246" s="334"/>
      <c r="F246" s="335"/>
      <c r="G246" s="335"/>
      <c r="H246" s="335"/>
      <c r="I246" s="336"/>
      <c r="CC246" s="8"/>
      <c r="CE246" s="8"/>
      <c r="CG246" s="8"/>
      <c r="CI246" s="8"/>
      <c r="CK246" s="8"/>
      <c r="CM246" s="8"/>
      <c r="CO246" s="8"/>
      <c r="CQ246" s="8"/>
      <c r="CS246" s="8"/>
      <c r="CU246" s="8"/>
      <c r="CW246" s="8"/>
      <c r="CY246" s="8"/>
      <c r="DA246" s="8"/>
      <c r="DC246" s="8"/>
      <c r="DE246" s="8"/>
      <c r="DG246" s="8"/>
      <c r="DI246" s="8"/>
      <c r="DK246" s="8"/>
      <c r="DM246" s="8"/>
      <c r="DO246" s="8"/>
      <c r="DQ246" s="8"/>
      <c r="DS246" s="8"/>
      <c r="DU246" s="8"/>
      <c r="DW246" s="8"/>
      <c r="DY246" s="8"/>
      <c r="EA246" s="8"/>
      <c r="EC246" s="8"/>
      <c r="EE246" s="8"/>
      <c r="EG246" s="8"/>
      <c r="EI246" s="8"/>
      <c r="EK246" s="8"/>
      <c r="EM246" s="8"/>
      <c r="EO246" s="8"/>
      <c r="EQ246" s="8"/>
    </row>
    <row r="247" spans="1:147" ht="16.5" thickBot="1" thickTop="1">
      <c r="A247" s="8"/>
      <c r="B247" s="8" t="s">
        <v>87</v>
      </c>
      <c r="C247" s="1"/>
      <c r="D247" s="8"/>
      <c r="E247" s="334"/>
      <c r="F247" s="335"/>
      <c r="G247" s="335"/>
      <c r="H247" s="335"/>
      <c r="I247" s="336"/>
      <c r="CB247" s="8"/>
      <c r="CC247" s="8"/>
      <c r="CE247" s="8"/>
      <c r="CF247" s="8"/>
      <c r="CG247" s="8"/>
      <c r="CI247" s="8"/>
      <c r="CJ247" s="8"/>
      <c r="CK247" s="8"/>
      <c r="CM247" s="8"/>
      <c r="CN247" s="8"/>
      <c r="CO247" s="8"/>
      <c r="CQ247" s="8"/>
      <c r="CR247" s="8"/>
      <c r="CS247" s="8"/>
      <c r="CU247" s="8"/>
      <c r="CV247" s="8"/>
      <c r="CW247" s="8"/>
      <c r="CY247" s="8"/>
      <c r="CZ247" s="8"/>
      <c r="DA247" s="8"/>
      <c r="DC247" s="8"/>
      <c r="DD247" s="8"/>
      <c r="DE247" s="8"/>
      <c r="DG247" s="8"/>
      <c r="DH247" s="8"/>
      <c r="DI247" s="8"/>
      <c r="DK247" s="8"/>
      <c r="DL247" s="8"/>
      <c r="DM247" s="8"/>
      <c r="DO247" s="8"/>
      <c r="DP247" s="8"/>
      <c r="DQ247" s="8"/>
      <c r="DS247" s="8"/>
      <c r="DT247" s="8"/>
      <c r="DU247" s="8"/>
      <c r="DW247" s="8"/>
      <c r="DX247" s="8"/>
      <c r="DY247" s="8"/>
      <c r="EA247" s="8"/>
      <c r="EB247" s="8"/>
      <c r="EC247" s="8"/>
      <c r="EE247" s="8"/>
      <c r="EF247" s="8"/>
      <c r="EG247" s="8"/>
      <c r="EI247" s="8"/>
      <c r="EJ247" s="8"/>
      <c r="EK247" s="8"/>
      <c r="EM247" s="8"/>
      <c r="EN247" s="8"/>
      <c r="EO247" s="8"/>
      <c r="EQ247" s="8"/>
    </row>
    <row r="248" spans="2:147" ht="16.5" thickBot="1" thickTop="1">
      <c r="B248" s="8" t="s">
        <v>88</v>
      </c>
      <c r="C248" s="1"/>
      <c r="D248" s="8"/>
      <c r="E248" s="334"/>
      <c r="F248" s="335"/>
      <c r="G248" s="335"/>
      <c r="H248" s="335"/>
      <c r="I248" s="336"/>
      <c r="CC248" s="8"/>
      <c r="CE248" s="8"/>
      <c r="CG248" s="8"/>
      <c r="CI248" s="8"/>
      <c r="CK248" s="8"/>
      <c r="CM248" s="8"/>
      <c r="CO248" s="8"/>
      <c r="CQ248" s="8"/>
      <c r="CS248" s="8"/>
      <c r="CU248" s="8"/>
      <c r="CW248" s="8"/>
      <c r="CY248" s="8"/>
      <c r="DA248" s="8"/>
      <c r="DC248" s="8"/>
      <c r="DE248" s="8"/>
      <c r="DG248" s="8"/>
      <c r="DI248" s="8"/>
      <c r="DK248" s="8"/>
      <c r="DM248" s="8"/>
      <c r="DO248" s="8"/>
      <c r="DQ248" s="8"/>
      <c r="DS248" s="8"/>
      <c r="DU248" s="8"/>
      <c r="DW248" s="8"/>
      <c r="DY248" s="8"/>
      <c r="EA248" s="8"/>
      <c r="EC248" s="8"/>
      <c r="EE248" s="8"/>
      <c r="EG248" s="8"/>
      <c r="EI248" s="8"/>
      <c r="EK248" s="8"/>
      <c r="EM248" s="8"/>
      <c r="EO248" s="8"/>
      <c r="EQ248" s="8"/>
    </row>
    <row r="249" spans="1:147" ht="16.5" thickBot="1" thickTop="1">
      <c r="A249" s="8"/>
      <c r="B249" s="8" t="s">
        <v>89</v>
      </c>
      <c r="C249" s="1"/>
      <c r="D249" s="8"/>
      <c r="E249" s="334"/>
      <c r="F249" s="335"/>
      <c r="G249" s="335"/>
      <c r="H249" s="335"/>
      <c r="I249" s="336"/>
      <c r="CB249" s="8"/>
      <c r="CC249" s="8"/>
      <c r="CE249" s="8"/>
      <c r="CF249" s="8"/>
      <c r="CG249" s="8"/>
      <c r="CI249" s="8"/>
      <c r="CJ249" s="8"/>
      <c r="CK249" s="8"/>
      <c r="CM249" s="8"/>
      <c r="CN249" s="8"/>
      <c r="CO249" s="8"/>
      <c r="CQ249" s="8"/>
      <c r="CR249" s="8"/>
      <c r="CS249" s="8"/>
      <c r="CU249" s="8"/>
      <c r="CV249" s="8"/>
      <c r="CW249" s="8"/>
      <c r="CY249" s="8"/>
      <c r="CZ249" s="8"/>
      <c r="DA249" s="8"/>
      <c r="DC249" s="8"/>
      <c r="DD249" s="8"/>
      <c r="DE249" s="8"/>
      <c r="DG249" s="8"/>
      <c r="DH249" s="8"/>
      <c r="DI249" s="8"/>
      <c r="DK249" s="8"/>
      <c r="DL249" s="8"/>
      <c r="DM249" s="8"/>
      <c r="DO249" s="8"/>
      <c r="DP249" s="8"/>
      <c r="DQ249" s="8"/>
      <c r="DS249" s="8"/>
      <c r="DT249" s="8"/>
      <c r="DU249" s="8"/>
      <c r="DW249" s="8"/>
      <c r="DX249" s="8"/>
      <c r="DY249" s="8"/>
      <c r="EA249" s="8"/>
      <c r="EB249" s="8"/>
      <c r="EC249" s="8"/>
      <c r="EE249" s="8"/>
      <c r="EF249" s="8"/>
      <c r="EG249" s="8"/>
      <c r="EI249" s="8"/>
      <c r="EJ249" s="8"/>
      <c r="EK249" s="8"/>
      <c r="EM249" s="8"/>
      <c r="EN249" s="8"/>
      <c r="EO249" s="8"/>
      <c r="EQ249" s="8"/>
    </row>
    <row r="250" spans="1:147" ht="9.75" customHeight="1" thickTop="1">
      <c r="A250" s="8"/>
      <c r="B250" s="8"/>
      <c r="C250" s="1"/>
      <c r="D250" s="8"/>
      <c r="E250" s="8"/>
      <c r="F250" s="8"/>
      <c r="G250" s="1"/>
      <c r="H250" s="8"/>
      <c r="I250" s="8"/>
      <c r="J250" s="8"/>
      <c r="CB250" s="8"/>
      <c r="CC250" s="8"/>
      <c r="CE250" s="8"/>
      <c r="CF250" s="8"/>
      <c r="CG250" s="8"/>
      <c r="CI250" s="8"/>
      <c r="CJ250" s="8"/>
      <c r="CK250" s="8"/>
      <c r="CM250" s="8"/>
      <c r="CN250" s="8"/>
      <c r="CO250" s="8"/>
      <c r="CQ250" s="8"/>
      <c r="CR250" s="8"/>
      <c r="CS250" s="8"/>
      <c r="CU250" s="8"/>
      <c r="CV250" s="8"/>
      <c r="CW250" s="8"/>
      <c r="CY250" s="8"/>
      <c r="CZ250" s="8"/>
      <c r="DA250" s="8"/>
      <c r="DC250" s="8"/>
      <c r="DD250" s="8"/>
      <c r="DE250" s="8"/>
      <c r="DG250" s="8"/>
      <c r="DH250" s="8"/>
      <c r="DI250" s="8"/>
      <c r="DK250" s="8"/>
      <c r="DL250" s="8"/>
      <c r="DM250" s="8"/>
      <c r="DO250" s="8"/>
      <c r="DP250" s="8"/>
      <c r="DQ250" s="8"/>
      <c r="DS250" s="8"/>
      <c r="DT250" s="8"/>
      <c r="DU250" s="8"/>
      <c r="DW250" s="8"/>
      <c r="DX250" s="8"/>
      <c r="DY250" s="8"/>
      <c r="EA250" s="8"/>
      <c r="EB250" s="8"/>
      <c r="EC250" s="8"/>
      <c r="EE250" s="8"/>
      <c r="EF250" s="8"/>
      <c r="EG250" s="8"/>
      <c r="EI250" s="8"/>
      <c r="EJ250" s="8"/>
      <c r="EK250" s="8"/>
      <c r="EM250" s="8"/>
      <c r="EN250" s="8"/>
      <c r="EO250" s="8"/>
      <c r="EQ250" s="8"/>
    </row>
    <row r="251" spans="2:147" ht="9.75" customHeight="1">
      <c r="B251" s="8"/>
      <c r="C251" s="1"/>
      <c r="D251" s="8"/>
      <c r="E251" s="1"/>
      <c r="F251" s="8"/>
      <c r="G251" s="1"/>
      <c r="H251" s="8"/>
      <c r="I251" s="1"/>
      <c r="J251" s="8"/>
      <c r="CC251" s="8"/>
      <c r="CE251" s="8"/>
      <c r="CG251" s="8"/>
      <c r="CI251" s="8"/>
      <c r="CK251" s="8"/>
      <c r="CM251" s="8"/>
      <c r="CO251" s="8"/>
      <c r="CQ251" s="8"/>
      <c r="CS251" s="8"/>
      <c r="CU251" s="8"/>
      <c r="CW251" s="8"/>
      <c r="CY251" s="8"/>
      <c r="DA251" s="8"/>
      <c r="DC251" s="8"/>
      <c r="DE251" s="8"/>
      <c r="DG251" s="8"/>
      <c r="DI251" s="8"/>
      <c r="DK251" s="8"/>
      <c r="DM251" s="8"/>
      <c r="DO251" s="8"/>
      <c r="DQ251" s="8"/>
      <c r="DS251" s="8"/>
      <c r="DU251" s="8"/>
      <c r="DW251" s="8"/>
      <c r="DY251" s="8"/>
      <c r="EA251" s="8"/>
      <c r="EC251" s="8"/>
      <c r="EE251" s="8"/>
      <c r="EG251" s="8"/>
      <c r="EI251" s="8"/>
      <c r="EK251" s="8"/>
      <c r="EM251" s="8"/>
      <c r="EO251" s="8"/>
      <c r="EQ251" s="8"/>
    </row>
    <row r="252" spans="1:147" ht="15">
      <c r="A252" s="8"/>
      <c r="B252" s="143" t="s">
        <v>328</v>
      </c>
      <c r="C252" s="31"/>
      <c r="D252" s="32"/>
      <c r="E252" s="32"/>
      <c r="F252" s="32"/>
      <c r="G252" s="31"/>
      <c r="H252" s="32"/>
      <c r="I252" s="33"/>
      <c r="J252" s="8"/>
      <c r="CB252" s="8"/>
      <c r="CC252" s="8"/>
      <c r="CE252" s="8"/>
      <c r="CF252" s="8"/>
      <c r="CG252" s="8"/>
      <c r="CI252" s="8"/>
      <c r="CJ252" s="8"/>
      <c r="CK252" s="8"/>
      <c r="CM252" s="8"/>
      <c r="CN252" s="8"/>
      <c r="CO252" s="8"/>
      <c r="CQ252" s="8"/>
      <c r="CR252" s="8"/>
      <c r="CS252" s="8"/>
      <c r="CU252" s="8"/>
      <c r="CV252" s="8"/>
      <c r="CW252" s="8"/>
      <c r="CY252" s="8"/>
      <c r="CZ252" s="8"/>
      <c r="DA252" s="8"/>
      <c r="DC252" s="8"/>
      <c r="DD252" s="8"/>
      <c r="DE252" s="8"/>
      <c r="DG252" s="8"/>
      <c r="DH252" s="8"/>
      <c r="DI252" s="8"/>
      <c r="DK252" s="8"/>
      <c r="DL252" s="8"/>
      <c r="DM252" s="8"/>
      <c r="DO252" s="8"/>
      <c r="DP252" s="8"/>
      <c r="DQ252" s="8"/>
      <c r="DS252" s="8"/>
      <c r="DT252" s="8"/>
      <c r="DU252" s="8"/>
      <c r="DW252" s="8"/>
      <c r="DX252" s="8"/>
      <c r="DY252" s="8"/>
      <c r="EA252" s="8"/>
      <c r="EB252" s="8"/>
      <c r="EC252" s="8"/>
      <c r="EE252" s="8"/>
      <c r="EF252" s="8"/>
      <c r="EG252" s="8"/>
      <c r="EI252" s="8"/>
      <c r="EJ252" s="8"/>
      <c r="EK252" s="8"/>
      <c r="EM252" s="8"/>
      <c r="EN252" s="8"/>
      <c r="EO252" s="8"/>
      <c r="EQ252" s="8"/>
    </row>
    <row r="253" spans="1:147" ht="15">
      <c r="A253" s="8"/>
      <c r="B253" s="144" t="s">
        <v>321</v>
      </c>
      <c r="C253" s="1"/>
      <c r="D253" s="8"/>
      <c r="E253" s="8"/>
      <c r="F253" s="8"/>
      <c r="G253" s="1"/>
      <c r="H253" s="8"/>
      <c r="I253" s="34"/>
      <c r="J253" s="8"/>
      <c r="CB253" s="8"/>
      <c r="CC253" s="8"/>
      <c r="CE253" s="8"/>
      <c r="CF253" s="8"/>
      <c r="CG253" s="8"/>
      <c r="CI253" s="8"/>
      <c r="CJ253" s="8"/>
      <c r="CK253" s="8"/>
      <c r="CM253" s="8"/>
      <c r="CN253" s="8"/>
      <c r="CO253" s="8"/>
      <c r="CQ253" s="8"/>
      <c r="CR253" s="8"/>
      <c r="CS253" s="8"/>
      <c r="CU253" s="8"/>
      <c r="CV253" s="8"/>
      <c r="CW253" s="8"/>
      <c r="CY253" s="8"/>
      <c r="CZ253" s="8"/>
      <c r="DA253" s="8"/>
      <c r="DC253" s="8"/>
      <c r="DD253" s="8"/>
      <c r="DE253" s="8"/>
      <c r="DG253" s="8"/>
      <c r="DH253" s="8"/>
      <c r="DI253" s="8"/>
      <c r="DK253" s="8"/>
      <c r="DL253" s="8"/>
      <c r="DM253" s="8"/>
      <c r="DO253" s="8"/>
      <c r="DP253" s="8"/>
      <c r="DQ253" s="8"/>
      <c r="DS253" s="8"/>
      <c r="DT253" s="8"/>
      <c r="DU253" s="8"/>
      <c r="DW253" s="8"/>
      <c r="DX253" s="8"/>
      <c r="DY253" s="8"/>
      <c r="EA253" s="8"/>
      <c r="EB253" s="8"/>
      <c r="EC253" s="8"/>
      <c r="EE253" s="8"/>
      <c r="EF253" s="8"/>
      <c r="EG253" s="8"/>
      <c r="EI253" s="8"/>
      <c r="EJ253" s="8"/>
      <c r="EK253" s="8"/>
      <c r="EM253" s="8"/>
      <c r="EN253" s="8"/>
      <c r="EO253" s="8"/>
      <c r="EQ253" s="8"/>
    </row>
    <row r="254" spans="2:147" ht="15">
      <c r="B254" s="145"/>
      <c r="C254" s="1"/>
      <c r="D254" s="8"/>
      <c r="E254" s="1"/>
      <c r="F254" s="8"/>
      <c r="G254" s="1"/>
      <c r="H254" s="8"/>
      <c r="I254" s="36"/>
      <c r="J254" s="8"/>
      <c r="CC254" s="8"/>
      <c r="CE254" s="8"/>
      <c r="CG254" s="8"/>
      <c r="CI254" s="8"/>
      <c r="CK254" s="8"/>
      <c r="CM254" s="8"/>
      <c r="CO254" s="8"/>
      <c r="CQ254" s="8"/>
      <c r="CS254" s="8"/>
      <c r="CU254" s="8"/>
      <c r="CW254" s="8"/>
      <c r="CY254" s="8"/>
      <c r="DA254" s="8"/>
      <c r="DC254" s="8"/>
      <c r="DE254" s="8"/>
      <c r="DG254" s="8"/>
      <c r="DI254" s="8"/>
      <c r="DK254" s="8"/>
      <c r="DM254" s="8"/>
      <c r="DO254" s="8"/>
      <c r="DQ254" s="8"/>
      <c r="DS254" s="8"/>
      <c r="DU254" s="8"/>
      <c r="DW254" s="8"/>
      <c r="DY254" s="8"/>
      <c r="EA254" s="8"/>
      <c r="EC254" s="8"/>
      <c r="EE254" s="8"/>
      <c r="EG254" s="8"/>
      <c r="EI254" s="8"/>
      <c r="EK254" s="8"/>
      <c r="EM254" s="8"/>
      <c r="EO254" s="8"/>
      <c r="EQ254" s="8"/>
    </row>
    <row r="255" spans="1:147" ht="15">
      <c r="A255" s="8"/>
      <c r="B255" s="35"/>
      <c r="C255" s="1"/>
      <c r="D255" s="8"/>
      <c r="E255" s="8"/>
      <c r="F255" s="8"/>
      <c r="G255" s="1"/>
      <c r="H255" s="8"/>
      <c r="I255" s="34"/>
      <c r="J255" s="8"/>
      <c r="CB255" s="8"/>
      <c r="CC255" s="8"/>
      <c r="CE255" s="8"/>
      <c r="CF255" s="8"/>
      <c r="CG255" s="8"/>
      <c r="CI255" s="8"/>
      <c r="CJ255" s="8"/>
      <c r="CK255" s="8"/>
      <c r="CM255" s="8"/>
      <c r="CN255" s="8"/>
      <c r="CO255" s="8"/>
      <c r="CQ255" s="8"/>
      <c r="CR255" s="8"/>
      <c r="CS255" s="8"/>
      <c r="CU255" s="8"/>
      <c r="CV255" s="8"/>
      <c r="CW255" s="8"/>
      <c r="CY255" s="8"/>
      <c r="CZ255" s="8"/>
      <c r="DA255" s="8"/>
      <c r="DC255" s="8"/>
      <c r="DD255" s="8"/>
      <c r="DE255" s="8"/>
      <c r="DG255" s="8"/>
      <c r="DH255" s="8"/>
      <c r="DI255" s="8"/>
      <c r="DK255" s="8"/>
      <c r="DL255" s="8"/>
      <c r="DM255" s="8"/>
      <c r="DO255" s="8"/>
      <c r="DP255" s="8"/>
      <c r="DQ255" s="8"/>
      <c r="DS255" s="8"/>
      <c r="DT255" s="8"/>
      <c r="DU255" s="8"/>
      <c r="DW255" s="8"/>
      <c r="DX255" s="8"/>
      <c r="DY255" s="8"/>
      <c r="EA255" s="8"/>
      <c r="EB255" s="8"/>
      <c r="EC255" s="8"/>
      <c r="EE255" s="8"/>
      <c r="EF255" s="8"/>
      <c r="EG255" s="8"/>
      <c r="EI255" s="8"/>
      <c r="EJ255" s="8"/>
      <c r="EK255" s="8"/>
      <c r="EM255" s="8"/>
      <c r="EN255" s="8"/>
      <c r="EO255" s="8"/>
      <c r="EQ255" s="8"/>
    </row>
    <row r="256" spans="1:147" ht="15">
      <c r="A256" s="8"/>
      <c r="B256" s="37" t="s">
        <v>90</v>
      </c>
      <c r="C256" s="38"/>
      <c r="D256" s="39"/>
      <c r="E256" s="39"/>
      <c r="F256" s="39"/>
      <c r="G256" s="38"/>
      <c r="H256" s="39"/>
      <c r="I256" s="40"/>
      <c r="J256" s="8"/>
      <c r="CB256" s="8"/>
      <c r="CC256" s="8"/>
      <c r="CE256" s="8"/>
      <c r="CF256" s="8"/>
      <c r="CG256" s="8"/>
      <c r="CI256" s="8"/>
      <c r="CJ256" s="8"/>
      <c r="CK256" s="8"/>
      <c r="CM256" s="8"/>
      <c r="CN256" s="8"/>
      <c r="CO256" s="8"/>
      <c r="CQ256" s="8"/>
      <c r="CR256" s="8"/>
      <c r="CS256" s="8"/>
      <c r="CU256" s="8"/>
      <c r="CV256" s="8"/>
      <c r="CW256" s="8"/>
      <c r="CY256" s="8"/>
      <c r="CZ256" s="8"/>
      <c r="DA256" s="8"/>
      <c r="DC256" s="8"/>
      <c r="DD256" s="8"/>
      <c r="DE256" s="8"/>
      <c r="DG256" s="8"/>
      <c r="DH256" s="8"/>
      <c r="DI256" s="8"/>
      <c r="DK256" s="8"/>
      <c r="DL256" s="8"/>
      <c r="DM256" s="8"/>
      <c r="DO256" s="8"/>
      <c r="DP256" s="8"/>
      <c r="DQ256" s="8"/>
      <c r="DS256" s="8"/>
      <c r="DT256" s="8"/>
      <c r="DU256" s="8"/>
      <c r="DW256" s="8"/>
      <c r="DX256" s="8"/>
      <c r="DY256" s="8"/>
      <c r="EA256" s="8"/>
      <c r="EB256" s="8"/>
      <c r="EC256" s="8"/>
      <c r="EE256" s="8"/>
      <c r="EF256" s="8"/>
      <c r="EG256" s="8"/>
      <c r="EI256" s="8"/>
      <c r="EJ256" s="8"/>
      <c r="EK256" s="8"/>
      <c r="EM256" s="8"/>
      <c r="EN256" s="8"/>
      <c r="EO256" s="8"/>
      <c r="EQ256" s="8"/>
    </row>
    <row r="257" spans="2:147" ht="15">
      <c r="B257" s="8"/>
      <c r="C257" s="1"/>
      <c r="D257" s="8"/>
      <c r="E257" s="1"/>
      <c r="F257" s="8"/>
      <c r="G257" s="1"/>
      <c r="H257" s="8"/>
      <c r="I257" s="1"/>
      <c r="J257" s="8"/>
      <c r="CC257" s="8"/>
      <c r="CE257" s="8"/>
      <c r="CG257" s="8"/>
      <c r="CI257" s="8"/>
      <c r="CK257" s="8"/>
      <c r="CM257" s="8"/>
      <c r="CO257" s="8"/>
      <c r="CQ257" s="8"/>
      <c r="CS257" s="8"/>
      <c r="CU257" s="8"/>
      <c r="CW257" s="8"/>
      <c r="CY257" s="8"/>
      <c r="DA257" s="8"/>
      <c r="DC257" s="8"/>
      <c r="DE257" s="8"/>
      <c r="DG257" s="8"/>
      <c r="DI257" s="8"/>
      <c r="DK257" s="8"/>
      <c r="DM257" s="8"/>
      <c r="DO257" s="8"/>
      <c r="DQ257" s="8"/>
      <c r="DS257" s="8"/>
      <c r="DU257" s="8"/>
      <c r="DW257" s="8"/>
      <c r="DY257" s="8"/>
      <c r="EA257" s="8"/>
      <c r="EC257" s="8"/>
      <c r="EE257" s="8"/>
      <c r="EG257" s="8"/>
      <c r="EI257" s="8"/>
      <c r="EK257" s="8"/>
      <c r="EM257" s="8"/>
      <c r="EO257" s="8"/>
      <c r="EQ257" s="8"/>
    </row>
  </sheetData>
  <sheetProtection password="EB4E" sheet="1" formatCells="0" formatColumns="0" formatRows="0" insertColumns="0"/>
  <mergeCells count="29">
    <mergeCell ref="E44:I44"/>
    <mergeCell ref="E45:I45"/>
    <mergeCell ref="E43:I43"/>
    <mergeCell ref="B14:J28"/>
    <mergeCell ref="E40:I40"/>
    <mergeCell ref="E38:I38"/>
    <mergeCell ref="E39:I39"/>
    <mergeCell ref="E41:I41"/>
    <mergeCell ref="E42:I42"/>
    <mergeCell ref="E48:I48"/>
    <mergeCell ref="E49:I49"/>
    <mergeCell ref="E50:I50"/>
    <mergeCell ref="B243:I243"/>
    <mergeCell ref="E52:I52"/>
    <mergeCell ref="C146:D146"/>
    <mergeCell ref="B173:K173"/>
    <mergeCell ref="B234:J234"/>
    <mergeCell ref="E55:I55"/>
    <mergeCell ref="E51:I51"/>
    <mergeCell ref="E249:I249"/>
    <mergeCell ref="E56:I56"/>
    <mergeCell ref="E57:I57"/>
    <mergeCell ref="E245:I245"/>
    <mergeCell ref="B239:I239"/>
    <mergeCell ref="E246:I246"/>
    <mergeCell ref="B175:G175"/>
    <mergeCell ref="E247:I247"/>
    <mergeCell ref="F146:G146"/>
    <mergeCell ref="E248:I248"/>
  </mergeCells>
  <dataValidations count="1">
    <dataValidation allowBlank="1" showInputMessage="1" showErrorMessage="1" prompt="Ab Inkrafttreten der angepassten Tarife" sqref="F30"/>
  </dataValidations>
  <printOptions/>
  <pageMargins left="0" right="0.03937007874015748" top="0.15748031496062992" bottom="0.15748031496062992" header="0.31496062992125984" footer="0.31496062992125984"/>
  <pageSetup horizontalDpi="600" verticalDpi="600" orientation="portrait" paperSize="9" scale="76" r:id="rId2"/>
  <rowBreaks count="5" manualBreakCount="5">
    <brk id="57" max="10" man="1"/>
    <brk id="119" max="10" man="1"/>
    <brk id="169" max="10" man="1"/>
    <brk id="240" max="10" man="1"/>
    <brk id="256" max="10" man="1"/>
  </rowBreaks>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J75"/>
  <sheetViews>
    <sheetView workbookViewId="0" topLeftCell="A7">
      <selection activeCell="H70" sqref="F70:H70"/>
    </sheetView>
  </sheetViews>
  <sheetFormatPr defaultColWidth="11.421875" defaultRowHeight="15"/>
  <cols>
    <col min="1" max="1" width="3.421875" style="17" customWidth="1"/>
    <col min="2" max="2" width="11.421875" style="17" customWidth="1"/>
    <col min="3" max="3" width="8.140625" style="17" customWidth="1"/>
    <col min="4" max="4" width="11.421875" style="17" customWidth="1"/>
    <col min="5" max="5" width="45.7109375" style="17" customWidth="1"/>
    <col min="6" max="6" width="20.7109375" style="17" customWidth="1"/>
    <col min="7" max="7" width="3.8515625" style="17" customWidth="1"/>
    <col min="8" max="8" width="19.8515625" style="17" customWidth="1"/>
    <col min="9" max="9" width="3.57421875" style="17" customWidth="1"/>
    <col min="10" max="10" width="3.8515625" style="17" customWidth="1"/>
    <col min="11" max="16384" width="11.421875" style="17" customWidth="1"/>
  </cols>
  <sheetData>
    <row r="1" spans="2:10" s="1" customFormat="1" ht="18" customHeight="1">
      <c r="B1" s="2"/>
      <c r="C1" s="2"/>
      <c r="D1" s="2"/>
      <c r="E1" s="2"/>
      <c r="F1" s="2"/>
      <c r="G1" s="2"/>
      <c r="H1" s="2"/>
      <c r="I1" s="2"/>
      <c r="J1" s="2"/>
    </row>
    <row r="2" spans="2:10" s="1" customFormat="1" ht="15">
      <c r="B2" s="2"/>
      <c r="C2" s="2"/>
      <c r="D2" s="2"/>
      <c r="E2" s="2"/>
      <c r="F2" s="2"/>
      <c r="G2" s="2"/>
      <c r="H2" s="2"/>
      <c r="I2" s="2"/>
      <c r="J2" s="2"/>
    </row>
    <row r="3" spans="2:10" s="1" customFormat="1" ht="15">
      <c r="B3" s="2"/>
      <c r="C3" s="2"/>
      <c r="D3" s="3"/>
      <c r="E3" s="2"/>
      <c r="F3" s="2"/>
      <c r="G3" s="2"/>
      <c r="H3" s="2"/>
      <c r="I3" s="2"/>
      <c r="J3" s="2"/>
    </row>
    <row r="4" spans="2:10" s="1" customFormat="1" ht="15">
      <c r="B4" s="2"/>
      <c r="C4" s="2"/>
      <c r="D4" s="2"/>
      <c r="E4" s="2"/>
      <c r="F4" s="30" t="s">
        <v>91</v>
      </c>
      <c r="G4" s="2"/>
      <c r="I4" s="30"/>
      <c r="J4" s="2"/>
    </row>
    <row r="5" spans="2:10" s="1" customFormat="1" ht="15">
      <c r="B5" s="2"/>
      <c r="C5" s="2"/>
      <c r="D5" s="2"/>
      <c r="E5" s="2"/>
      <c r="F5" s="117" t="s">
        <v>92</v>
      </c>
      <c r="G5" s="2"/>
      <c r="I5" s="2"/>
      <c r="J5" s="30"/>
    </row>
    <row r="6" spans="2:10" s="1" customFormat="1" ht="10.5" customHeight="1" thickBot="1">
      <c r="B6" s="2"/>
      <c r="C6" s="2"/>
      <c r="D6" s="2"/>
      <c r="F6" s="2"/>
      <c r="G6" s="2"/>
      <c r="H6" s="2"/>
      <c r="I6" s="2"/>
      <c r="J6" s="2"/>
    </row>
    <row r="7" spans="2:10" s="1" customFormat="1" ht="15">
      <c r="B7" s="7"/>
      <c r="C7" s="7"/>
      <c r="D7" s="7"/>
      <c r="E7" s="7"/>
      <c r="F7" s="7"/>
      <c r="G7" s="7"/>
      <c r="H7" s="7"/>
      <c r="I7" s="2"/>
      <c r="J7" s="30"/>
    </row>
    <row r="8" spans="2:10" s="1" customFormat="1" ht="18">
      <c r="B8" s="18" t="s">
        <v>93</v>
      </c>
      <c r="C8" s="2"/>
      <c r="D8" s="2"/>
      <c r="E8" s="2"/>
      <c r="F8" s="2"/>
      <c r="G8" s="2"/>
      <c r="H8" s="2"/>
      <c r="I8" s="2"/>
      <c r="J8" s="2"/>
    </row>
    <row r="9" spans="2:10" s="1" customFormat="1" ht="11.25" customHeight="1">
      <c r="B9" s="2"/>
      <c r="C9" s="2"/>
      <c r="D9" s="2"/>
      <c r="E9" s="2"/>
      <c r="F9" s="2"/>
      <c r="G9" s="2"/>
      <c r="H9" s="2"/>
      <c r="I9" s="2"/>
      <c r="J9" s="2"/>
    </row>
    <row r="10" spans="2:10" s="1" customFormat="1" ht="15">
      <c r="B10" s="3" t="s">
        <v>94</v>
      </c>
      <c r="C10" s="2"/>
      <c r="D10" s="2"/>
      <c r="E10" s="2"/>
      <c r="F10" s="2"/>
      <c r="G10" s="2"/>
      <c r="H10" s="2"/>
      <c r="I10" s="2"/>
      <c r="J10" s="2"/>
    </row>
    <row r="11" spans="2:10" s="1" customFormat="1" ht="6" customHeight="1" thickBot="1">
      <c r="B11" s="2"/>
      <c r="C11" s="2"/>
      <c r="D11" s="2"/>
      <c r="E11" s="2"/>
      <c r="F11" s="2"/>
      <c r="G11" s="2"/>
      <c r="H11" s="2"/>
      <c r="I11" s="2"/>
      <c r="J11" s="2"/>
    </row>
    <row r="12" spans="2:9" s="1" customFormat="1" ht="42.75" customHeight="1" thickBot="1">
      <c r="B12" s="378" t="s">
        <v>95</v>
      </c>
      <c r="C12" s="379"/>
      <c r="D12" s="379"/>
      <c r="E12" s="379"/>
      <c r="F12" s="379"/>
      <c r="G12" s="379"/>
      <c r="H12" s="380"/>
      <c r="I12" s="2"/>
    </row>
    <row r="13" spans="2:10" s="1" customFormat="1" ht="15">
      <c r="B13" s="2"/>
      <c r="C13" s="2"/>
      <c r="D13" s="2"/>
      <c r="E13" s="2"/>
      <c r="F13" s="2"/>
      <c r="G13" s="2"/>
      <c r="H13" s="2"/>
      <c r="I13" s="2"/>
      <c r="J13" s="2"/>
    </row>
    <row r="14" spans="1:10" ht="8.25" customHeight="1">
      <c r="A14" s="15"/>
      <c r="B14" s="20"/>
      <c r="C14" s="20"/>
      <c r="D14" s="21"/>
      <c r="E14" s="21"/>
      <c r="F14" s="21"/>
      <c r="G14" s="21"/>
      <c r="H14" s="21"/>
      <c r="I14" s="2"/>
      <c r="J14" s="21"/>
    </row>
    <row r="15" spans="1:10" ht="14.25" customHeight="1">
      <c r="A15" s="15"/>
      <c r="B15" s="16"/>
      <c r="C15" s="16"/>
      <c r="D15" s="19"/>
      <c r="E15" s="19"/>
      <c r="F15" s="118" t="s">
        <v>221</v>
      </c>
      <c r="G15" s="118"/>
      <c r="H15" s="118" t="s">
        <v>222</v>
      </c>
      <c r="I15" s="2"/>
      <c r="J15" s="19"/>
    </row>
    <row r="16" spans="1:10" ht="28.5" customHeight="1">
      <c r="A16" s="15"/>
      <c r="B16" s="16"/>
      <c r="C16" s="16"/>
      <c r="D16" s="19"/>
      <c r="E16" s="19"/>
      <c r="F16" s="269" t="s">
        <v>96</v>
      </c>
      <c r="G16" s="270"/>
      <c r="H16" s="269" t="s">
        <v>97</v>
      </c>
      <c r="I16" s="15"/>
      <c r="J16" s="19"/>
    </row>
    <row r="17" spans="1:10" ht="15">
      <c r="A17" s="15"/>
      <c r="B17" s="24" t="s">
        <v>98</v>
      </c>
      <c r="C17" s="24"/>
      <c r="D17" s="22"/>
      <c r="E17" s="15"/>
      <c r="F17" s="261"/>
      <c r="G17" s="261"/>
      <c r="H17" s="261"/>
      <c r="I17" s="15"/>
      <c r="J17" s="22"/>
    </row>
    <row r="18" spans="1:10" ht="9.75" customHeight="1">
      <c r="A18" s="15"/>
      <c r="B18" s="16"/>
      <c r="C18" s="16"/>
      <c r="D18" s="15"/>
      <c r="E18" s="15"/>
      <c r="F18" s="245"/>
      <c r="G18" s="245"/>
      <c r="H18" s="245"/>
      <c r="I18" s="15"/>
      <c r="J18" s="15"/>
    </row>
    <row r="19" spans="1:10" ht="15">
      <c r="A19" s="15"/>
      <c r="B19" s="126" t="s">
        <v>233</v>
      </c>
      <c r="C19" s="126"/>
      <c r="D19" s="127"/>
      <c r="E19" s="125"/>
      <c r="F19" s="271"/>
      <c r="G19" s="221"/>
      <c r="H19" s="271"/>
      <c r="I19" s="15"/>
      <c r="J19" s="15"/>
    </row>
    <row r="20" spans="1:8" ht="15" customHeight="1">
      <c r="A20" s="125"/>
      <c r="B20" s="373" t="s">
        <v>234</v>
      </c>
      <c r="C20" s="374"/>
      <c r="D20" s="374"/>
      <c r="E20" s="375"/>
      <c r="F20" s="271"/>
      <c r="G20" s="221"/>
      <c r="H20" s="271"/>
    </row>
    <row r="21" spans="1:8" ht="15" customHeight="1">
      <c r="A21" s="125"/>
      <c r="B21" s="373" t="s">
        <v>235</v>
      </c>
      <c r="C21" s="374"/>
      <c r="D21" s="374"/>
      <c r="E21" s="375"/>
      <c r="F21" s="271"/>
      <c r="G21" s="221"/>
      <c r="H21" s="271"/>
    </row>
    <row r="22" spans="1:10" ht="15">
      <c r="A22" s="15"/>
      <c r="B22" s="16" t="s">
        <v>99</v>
      </c>
      <c r="C22" s="16"/>
      <c r="D22" s="22"/>
      <c r="E22" s="15"/>
      <c r="F22" s="271"/>
      <c r="G22" s="221"/>
      <c r="H22" s="271"/>
      <c r="I22" s="15"/>
      <c r="J22" s="15"/>
    </row>
    <row r="23" spans="1:10" ht="15">
      <c r="A23" s="15"/>
      <c r="B23" s="16" t="s">
        <v>100</v>
      </c>
      <c r="C23" s="16"/>
      <c r="D23" s="22"/>
      <c r="E23" s="15"/>
      <c r="F23" s="271"/>
      <c r="G23" s="221"/>
      <c r="H23" s="271"/>
      <c r="I23" s="15"/>
      <c r="J23" s="15"/>
    </row>
    <row r="24" spans="1:10" ht="15">
      <c r="A24" s="15"/>
      <c r="B24" s="16" t="s">
        <v>101</v>
      </c>
      <c r="C24" s="16"/>
      <c r="D24" s="22"/>
      <c r="E24" s="15"/>
      <c r="F24" s="271"/>
      <c r="G24" s="221"/>
      <c r="H24" s="271"/>
      <c r="I24" s="15"/>
      <c r="J24" s="15"/>
    </row>
    <row r="25" spans="1:10" s="111" customFormat="1" ht="15">
      <c r="A25" s="15"/>
      <c r="B25" s="16" t="s">
        <v>102</v>
      </c>
      <c r="C25" s="16"/>
      <c r="D25" s="22"/>
      <c r="E25" s="15"/>
      <c r="F25" s="271"/>
      <c r="G25" s="221"/>
      <c r="H25" s="271"/>
      <c r="I25" s="15"/>
      <c r="J25" s="15"/>
    </row>
    <row r="26" spans="1:10" ht="15.75">
      <c r="A26" s="15"/>
      <c r="B26" s="388" t="s">
        <v>103</v>
      </c>
      <c r="C26" s="389"/>
      <c r="D26" s="389"/>
      <c r="E26" s="390"/>
      <c r="F26" s="221"/>
      <c r="G26" s="272"/>
      <c r="H26" s="221"/>
      <c r="I26" s="15"/>
      <c r="J26" s="27"/>
    </row>
    <row r="27" spans="1:10" ht="15.75">
      <c r="A27" s="15"/>
      <c r="B27" s="370"/>
      <c r="C27" s="371"/>
      <c r="D27" s="371"/>
      <c r="E27" s="372"/>
      <c r="F27" s="271"/>
      <c r="G27" s="272"/>
      <c r="H27" s="271"/>
      <c r="I27" s="15"/>
      <c r="J27" s="27"/>
    </row>
    <row r="28" spans="1:10" ht="15.75">
      <c r="A28" s="15"/>
      <c r="B28" s="370"/>
      <c r="C28" s="371"/>
      <c r="D28" s="371"/>
      <c r="E28" s="372"/>
      <c r="F28" s="271"/>
      <c r="G28" s="272"/>
      <c r="H28" s="271"/>
      <c r="I28" s="15"/>
      <c r="J28" s="27"/>
    </row>
    <row r="29" spans="1:10" ht="15.75">
      <c r="A29" s="15"/>
      <c r="B29" s="370"/>
      <c r="C29" s="371"/>
      <c r="D29" s="371"/>
      <c r="E29" s="372"/>
      <c r="F29" s="271"/>
      <c r="G29" s="272"/>
      <c r="H29" s="271"/>
      <c r="I29" s="15"/>
      <c r="J29" s="27"/>
    </row>
    <row r="30" spans="1:10" ht="15.75">
      <c r="A30" s="15"/>
      <c r="B30" s="370"/>
      <c r="C30" s="371"/>
      <c r="D30" s="371"/>
      <c r="E30" s="372"/>
      <c r="F30" s="271"/>
      <c r="G30" s="272"/>
      <c r="H30" s="271"/>
      <c r="I30" s="15"/>
      <c r="J30" s="27"/>
    </row>
    <row r="31" spans="1:10" ht="15.75">
      <c r="A31" s="15"/>
      <c r="B31" s="370"/>
      <c r="C31" s="371"/>
      <c r="D31" s="371"/>
      <c r="E31" s="372"/>
      <c r="F31" s="271"/>
      <c r="G31" s="272"/>
      <c r="H31" s="271"/>
      <c r="I31" s="15"/>
      <c r="J31" s="27"/>
    </row>
    <row r="32" spans="1:10" ht="15.75">
      <c r="A32" s="15"/>
      <c r="B32" s="382"/>
      <c r="C32" s="371"/>
      <c r="D32" s="371"/>
      <c r="E32" s="372"/>
      <c r="F32" s="271"/>
      <c r="G32" s="272"/>
      <c r="H32" s="271"/>
      <c r="I32" s="15"/>
      <c r="J32" s="27"/>
    </row>
    <row r="33" spans="1:10" ht="15.75">
      <c r="A33" s="15"/>
      <c r="B33" s="370"/>
      <c r="C33" s="371"/>
      <c r="D33" s="371"/>
      <c r="E33" s="372"/>
      <c r="F33" s="271"/>
      <c r="G33" s="272"/>
      <c r="H33" s="271"/>
      <c r="I33" s="15"/>
      <c r="J33" s="27"/>
    </row>
    <row r="34" spans="1:10" ht="15.75">
      <c r="A34" s="15"/>
      <c r="B34" s="370"/>
      <c r="C34" s="371"/>
      <c r="D34" s="371"/>
      <c r="E34" s="372"/>
      <c r="F34" s="271"/>
      <c r="G34" s="272"/>
      <c r="H34" s="271"/>
      <c r="I34" s="15"/>
      <c r="J34" s="27"/>
    </row>
    <row r="35" spans="1:10" s="104" customFormat="1" ht="15.75">
      <c r="A35" s="101"/>
      <c r="B35" s="102" t="s">
        <v>104</v>
      </c>
      <c r="C35" s="102"/>
      <c r="D35" s="103"/>
      <c r="E35" s="101"/>
      <c r="F35" s="178">
        <f>SUM(F19:F34)</f>
        <v>0</v>
      </c>
      <c r="G35" s="113"/>
      <c r="H35" s="178">
        <f>SUM(H19:H34)</f>
        <v>0</v>
      </c>
      <c r="I35" s="15"/>
      <c r="J35" s="101"/>
    </row>
    <row r="36" spans="1:10" s="104" customFormat="1" ht="12" customHeight="1">
      <c r="A36" s="101"/>
      <c r="B36" s="102"/>
      <c r="C36" s="102"/>
      <c r="D36" s="103"/>
      <c r="E36" s="101"/>
      <c r="F36" s="113"/>
      <c r="G36" s="113"/>
      <c r="H36" s="113"/>
      <c r="I36" s="15"/>
      <c r="J36" s="101"/>
    </row>
    <row r="37" spans="1:10" ht="15">
      <c r="A37" s="15"/>
      <c r="B37" s="25" t="s">
        <v>105</v>
      </c>
      <c r="C37" s="25"/>
      <c r="D37" s="22"/>
      <c r="E37" s="15"/>
      <c r="F37" s="113"/>
      <c r="G37" s="113"/>
      <c r="H37" s="113"/>
      <c r="I37" s="15"/>
      <c r="J37" s="15"/>
    </row>
    <row r="38" spans="1:9" ht="15">
      <c r="A38" s="15"/>
      <c r="B38" s="97" t="s">
        <v>106</v>
      </c>
      <c r="C38" s="98"/>
      <c r="D38" s="99"/>
      <c r="E38" s="99"/>
      <c r="F38" s="178">
        <f>SUM(F39:F49)</f>
        <v>0</v>
      </c>
      <c r="G38" s="116"/>
      <c r="H38" s="178">
        <f>SUM(H39:H49)</f>
        <v>0</v>
      </c>
      <c r="I38" s="15"/>
    </row>
    <row r="39" spans="1:10" ht="15">
      <c r="A39" s="15"/>
      <c r="B39" s="16" t="s">
        <v>107</v>
      </c>
      <c r="C39" s="16"/>
      <c r="D39" s="22"/>
      <c r="E39" s="15"/>
      <c r="F39" s="271"/>
      <c r="G39" s="221"/>
      <c r="H39" s="271"/>
      <c r="I39" s="15"/>
      <c r="J39" s="15"/>
    </row>
    <row r="40" spans="1:10" ht="15">
      <c r="A40" s="15"/>
      <c r="B40" s="146" t="s">
        <v>176</v>
      </c>
      <c r="C40" s="16"/>
      <c r="D40" s="22"/>
      <c r="E40" s="15"/>
      <c r="F40" s="271"/>
      <c r="G40" s="221"/>
      <c r="H40" s="271"/>
      <c r="I40" s="15"/>
      <c r="J40" s="15"/>
    </row>
    <row r="41" spans="1:10" ht="15">
      <c r="A41" s="15"/>
      <c r="B41" s="16" t="s">
        <v>108</v>
      </c>
      <c r="C41" s="16"/>
      <c r="D41" s="22"/>
      <c r="E41" s="15"/>
      <c r="F41" s="271"/>
      <c r="G41" s="221"/>
      <c r="H41" s="271"/>
      <c r="I41" s="15"/>
      <c r="J41" s="15"/>
    </row>
    <row r="42" spans="1:10" ht="15">
      <c r="A42" s="15"/>
      <c r="B42" s="16" t="s">
        <v>109</v>
      </c>
      <c r="C42" s="16"/>
      <c r="D42" s="22"/>
      <c r="E42" s="15"/>
      <c r="F42" s="271"/>
      <c r="G42" s="221"/>
      <c r="H42" s="271"/>
      <c r="I42" s="15"/>
      <c r="J42" s="15"/>
    </row>
    <row r="43" spans="1:10" ht="15">
      <c r="A43" s="15"/>
      <c r="B43" s="146" t="s">
        <v>177</v>
      </c>
      <c r="C43" s="16"/>
      <c r="D43" s="22"/>
      <c r="E43" s="15"/>
      <c r="F43" s="271"/>
      <c r="G43" s="221"/>
      <c r="H43" s="271"/>
      <c r="I43" s="15"/>
      <c r="J43" s="15"/>
    </row>
    <row r="44" spans="1:10" ht="15">
      <c r="A44" s="15"/>
      <c r="B44" s="16" t="s">
        <v>110</v>
      </c>
      <c r="C44" s="16"/>
      <c r="D44" s="22"/>
      <c r="E44" s="15"/>
      <c r="F44" s="271"/>
      <c r="G44" s="221"/>
      <c r="H44" s="271"/>
      <c r="I44" s="15"/>
      <c r="J44" s="15"/>
    </row>
    <row r="45" spans="1:10" ht="15">
      <c r="A45" s="15"/>
      <c r="B45" s="16" t="s">
        <v>111</v>
      </c>
      <c r="C45" s="16"/>
      <c r="D45" s="22"/>
      <c r="E45" s="15"/>
      <c r="F45" s="271"/>
      <c r="G45" s="221"/>
      <c r="H45" s="271"/>
      <c r="I45" s="15"/>
      <c r="J45" s="15"/>
    </row>
    <row r="46" spans="1:10" ht="15">
      <c r="A46" s="15"/>
      <c r="B46" s="388" t="s">
        <v>112</v>
      </c>
      <c r="C46" s="389"/>
      <c r="D46" s="389"/>
      <c r="E46" s="390"/>
      <c r="F46" s="179"/>
      <c r="G46" s="113"/>
      <c r="H46" s="179"/>
      <c r="I46" s="15"/>
      <c r="J46" s="15"/>
    </row>
    <row r="47" spans="1:10" ht="15">
      <c r="A47" s="15"/>
      <c r="B47" s="382"/>
      <c r="C47" s="383"/>
      <c r="D47" s="383"/>
      <c r="E47" s="384"/>
      <c r="F47" s="271"/>
      <c r="G47" s="272"/>
      <c r="H47" s="271"/>
      <c r="I47" s="15"/>
      <c r="J47" s="15"/>
    </row>
    <row r="48" spans="1:10" ht="15">
      <c r="A48" s="15"/>
      <c r="B48" s="382"/>
      <c r="C48" s="383"/>
      <c r="D48" s="383"/>
      <c r="E48" s="384"/>
      <c r="F48" s="271"/>
      <c r="G48" s="272"/>
      <c r="H48" s="271"/>
      <c r="I48" s="15"/>
      <c r="J48" s="15"/>
    </row>
    <row r="49" spans="1:10" ht="15">
      <c r="A49" s="15"/>
      <c r="B49" s="382"/>
      <c r="C49" s="383"/>
      <c r="D49" s="383"/>
      <c r="E49" s="384"/>
      <c r="F49" s="271"/>
      <c r="G49" s="272"/>
      <c r="H49" s="271"/>
      <c r="I49" s="15"/>
      <c r="J49" s="15"/>
    </row>
    <row r="50" spans="1:10" ht="15">
      <c r="A50" s="15"/>
      <c r="B50" s="83"/>
      <c r="C50" s="16"/>
      <c r="D50" s="22"/>
      <c r="E50" s="15"/>
      <c r="F50" s="113"/>
      <c r="G50" s="113"/>
      <c r="H50" s="216"/>
      <c r="I50" s="15"/>
      <c r="J50" s="15"/>
    </row>
    <row r="51" spans="1:10" ht="15">
      <c r="A51" s="15"/>
      <c r="B51" s="97" t="s">
        <v>113</v>
      </c>
      <c r="C51" s="98"/>
      <c r="D51" s="100"/>
      <c r="E51" s="99"/>
      <c r="F51" s="178">
        <f>SUM(F52:F65)</f>
        <v>0</v>
      </c>
      <c r="G51" s="116"/>
      <c r="H51" s="178">
        <f>SUM(H52:H65)</f>
        <v>0</v>
      </c>
      <c r="I51" s="15"/>
      <c r="J51" s="15"/>
    </row>
    <row r="52" spans="1:8" ht="15">
      <c r="A52" s="125"/>
      <c r="B52" s="373" t="s">
        <v>236</v>
      </c>
      <c r="C52" s="374"/>
      <c r="D52" s="374"/>
      <c r="E52" s="375"/>
      <c r="F52" s="271"/>
      <c r="G52" s="221"/>
      <c r="H52" s="271"/>
    </row>
    <row r="53" spans="1:10" ht="15.75">
      <c r="A53" s="15"/>
      <c r="B53" s="373" t="s">
        <v>114</v>
      </c>
      <c r="C53" s="344"/>
      <c r="D53" s="344"/>
      <c r="E53" s="381"/>
      <c r="F53" s="271"/>
      <c r="G53" s="221"/>
      <c r="H53" s="271"/>
      <c r="I53" s="15"/>
      <c r="J53" s="27"/>
    </row>
    <row r="54" spans="1:9" ht="15">
      <c r="A54" s="15"/>
      <c r="B54" s="16" t="s">
        <v>115</v>
      </c>
      <c r="C54" s="16"/>
      <c r="D54" s="22"/>
      <c r="E54" s="15"/>
      <c r="F54" s="271"/>
      <c r="G54" s="221"/>
      <c r="H54" s="271"/>
      <c r="I54" s="15"/>
    </row>
    <row r="55" spans="1:10" ht="15">
      <c r="A55" s="15"/>
      <c r="B55" s="373" t="s">
        <v>116</v>
      </c>
      <c r="C55" s="344"/>
      <c r="D55" s="344"/>
      <c r="E55" s="381"/>
      <c r="F55" s="271"/>
      <c r="G55" s="221"/>
      <c r="H55" s="271"/>
      <c r="I55" s="15"/>
      <c r="J55" s="15"/>
    </row>
    <row r="56" spans="1:10" ht="15">
      <c r="A56" s="15"/>
      <c r="B56" s="16" t="s">
        <v>117</v>
      </c>
      <c r="C56" s="16"/>
      <c r="D56" s="22"/>
      <c r="E56" s="15"/>
      <c r="F56" s="271"/>
      <c r="G56" s="221"/>
      <c r="H56" s="271"/>
      <c r="I56" s="15"/>
      <c r="J56" s="15"/>
    </row>
    <row r="57" spans="1:10" ht="15">
      <c r="A57" s="15"/>
      <c r="B57" s="373" t="s">
        <v>224</v>
      </c>
      <c r="C57" s="376"/>
      <c r="D57" s="376"/>
      <c r="E57" s="377"/>
      <c r="F57" s="271"/>
      <c r="G57" s="221"/>
      <c r="H57" s="271"/>
      <c r="I57" s="15"/>
      <c r="J57" s="15"/>
    </row>
    <row r="58" spans="1:10" ht="15">
      <c r="A58" s="15"/>
      <c r="B58" s="373" t="s">
        <v>223</v>
      </c>
      <c r="C58" s="376"/>
      <c r="D58" s="376"/>
      <c r="E58" s="377"/>
      <c r="F58" s="271"/>
      <c r="G58" s="221"/>
      <c r="H58" s="271"/>
      <c r="I58" s="15"/>
      <c r="J58" s="15"/>
    </row>
    <row r="59" spans="1:10" ht="15">
      <c r="A59" s="15"/>
      <c r="B59" s="97" t="s">
        <v>118</v>
      </c>
      <c r="C59" s="16"/>
      <c r="D59" s="22"/>
      <c r="E59" s="15"/>
      <c r="F59" s="113"/>
      <c r="G59" s="114"/>
      <c r="H59" s="113"/>
      <c r="I59" s="15"/>
      <c r="J59" s="15"/>
    </row>
    <row r="60" spans="1:9" ht="15">
      <c r="A60" s="15"/>
      <c r="B60" s="370"/>
      <c r="C60" s="371"/>
      <c r="D60" s="371"/>
      <c r="E60" s="372"/>
      <c r="F60" s="271"/>
      <c r="G60" s="272"/>
      <c r="H60" s="271"/>
      <c r="I60" s="15"/>
    </row>
    <row r="61" spans="1:10" ht="15">
      <c r="A61" s="15"/>
      <c r="B61" s="370"/>
      <c r="C61" s="371"/>
      <c r="D61" s="371"/>
      <c r="E61" s="372"/>
      <c r="F61" s="271"/>
      <c r="G61" s="272"/>
      <c r="H61" s="271"/>
      <c r="I61" s="15"/>
      <c r="J61" s="15"/>
    </row>
    <row r="62" spans="2:10" s="104" customFormat="1" ht="15.75">
      <c r="B62" s="382"/>
      <c r="C62" s="371"/>
      <c r="D62" s="371"/>
      <c r="E62" s="372"/>
      <c r="F62" s="271"/>
      <c r="G62" s="272"/>
      <c r="H62" s="271"/>
      <c r="I62" s="15"/>
      <c r="J62" s="101"/>
    </row>
    <row r="63" spans="2:9" s="104" customFormat="1" ht="15.75">
      <c r="B63" s="370"/>
      <c r="C63" s="371"/>
      <c r="D63" s="371"/>
      <c r="E63" s="372"/>
      <c r="F63" s="271"/>
      <c r="G63" s="272"/>
      <c r="H63" s="271"/>
      <c r="I63" s="15"/>
    </row>
    <row r="64" spans="2:9" s="104" customFormat="1" ht="15.75">
      <c r="B64" s="370"/>
      <c r="C64" s="371"/>
      <c r="D64" s="371"/>
      <c r="E64" s="372"/>
      <c r="F64" s="271"/>
      <c r="G64" s="272"/>
      <c r="H64" s="271"/>
      <c r="I64" s="15"/>
    </row>
    <row r="65" spans="2:9" s="104" customFormat="1" ht="15.75">
      <c r="B65" s="370"/>
      <c r="C65" s="371"/>
      <c r="D65" s="371"/>
      <c r="E65" s="372"/>
      <c r="F65" s="271"/>
      <c r="G65" s="272"/>
      <c r="H65" s="271"/>
      <c r="I65" s="15"/>
    </row>
    <row r="66" spans="2:9" s="104" customFormat="1" ht="15.75">
      <c r="B66" s="105" t="s">
        <v>119</v>
      </c>
      <c r="C66" s="105"/>
      <c r="D66" s="103"/>
      <c r="E66" s="101"/>
      <c r="F66" s="178">
        <f>F38+F51</f>
        <v>0</v>
      </c>
      <c r="G66" s="115"/>
      <c r="H66" s="178">
        <f>H38+H51</f>
        <v>0</v>
      </c>
      <c r="I66" s="15"/>
    </row>
    <row r="67" spans="2:9" s="104" customFormat="1" ht="15.75">
      <c r="B67" s="106"/>
      <c r="C67" s="106"/>
      <c r="D67" s="101"/>
      <c r="E67" s="101"/>
      <c r="F67" s="115"/>
      <c r="G67" s="113"/>
      <c r="H67" s="216"/>
      <c r="I67" s="15"/>
    </row>
    <row r="68" spans="2:9" s="104" customFormat="1" ht="15.75">
      <c r="B68" s="385" t="s">
        <v>120</v>
      </c>
      <c r="C68" s="386"/>
      <c r="D68" s="386"/>
      <c r="E68" s="387"/>
      <c r="F68" s="178">
        <f>F35-F66</f>
        <v>0</v>
      </c>
      <c r="G68" s="113"/>
      <c r="H68" s="178">
        <f>H35-H66</f>
        <v>0</v>
      </c>
      <c r="I68" s="15"/>
    </row>
    <row r="69" spans="2:9" ht="15.75">
      <c r="B69" s="106"/>
      <c r="C69" s="106"/>
      <c r="D69" s="101"/>
      <c r="E69" s="101"/>
      <c r="F69" s="112"/>
      <c r="G69" s="15"/>
      <c r="H69" s="112"/>
      <c r="I69" s="15"/>
    </row>
    <row r="70" spans="2:9" ht="15.75">
      <c r="B70" s="107" t="s">
        <v>70</v>
      </c>
      <c r="C70" s="107"/>
      <c r="D70" s="103"/>
      <c r="E70" s="101"/>
      <c r="F70" s="177">
        <f>'Formular Tageseltern '!F99</f>
        <v>0</v>
      </c>
      <c r="G70" s="57"/>
      <c r="H70" s="177">
        <f>'Formular Tageseltern '!F99</f>
        <v>0</v>
      </c>
      <c r="I70" s="15"/>
    </row>
    <row r="71" spans="2:9" ht="15.75">
      <c r="B71" s="106"/>
      <c r="C71" s="106"/>
      <c r="D71" s="101"/>
      <c r="E71" s="101"/>
      <c r="F71" s="112"/>
      <c r="G71" s="15"/>
      <c r="H71" s="112"/>
      <c r="I71" s="15"/>
    </row>
    <row r="72" spans="2:9" ht="15.75">
      <c r="B72" s="107" t="s">
        <v>185</v>
      </c>
      <c r="C72" s="107"/>
      <c r="D72" s="103"/>
      <c r="E72" s="101"/>
      <c r="F72" s="178" t="e">
        <f>F66/F70</f>
        <v>#DIV/0!</v>
      </c>
      <c r="G72" s="15"/>
      <c r="H72" s="178" t="e">
        <f>H66/H70</f>
        <v>#DIV/0!</v>
      </c>
      <c r="I72" s="15"/>
    </row>
    <row r="73" spans="2:9" ht="15">
      <c r="B73" s="26"/>
      <c r="C73" s="26"/>
      <c r="D73" s="15"/>
      <c r="E73" s="15"/>
      <c r="F73" s="15"/>
      <c r="G73" s="15"/>
      <c r="H73" s="15"/>
      <c r="I73" s="15"/>
    </row>
    <row r="74" ht="15">
      <c r="G74" s="15"/>
    </row>
    <row r="75" ht="15">
      <c r="G75" s="15"/>
    </row>
  </sheetData>
  <sheetProtection password="EB4E" sheet="1" formatCells="0" formatColumns="0" formatRows="0" insertColumns="0" insertRows="0"/>
  <mergeCells count="28">
    <mergeCell ref="B68:E68"/>
    <mergeCell ref="B48:E48"/>
    <mergeCell ref="B26:E26"/>
    <mergeCell ref="B46:E46"/>
    <mergeCell ref="B65:E65"/>
    <mergeCell ref="B31:E31"/>
    <mergeCell ref="B32:E32"/>
    <mergeCell ref="B33:E33"/>
    <mergeCell ref="B34:E34"/>
    <mergeCell ref="B28:E28"/>
    <mergeCell ref="B12:H12"/>
    <mergeCell ref="B64:E64"/>
    <mergeCell ref="B53:E53"/>
    <mergeCell ref="B55:E55"/>
    <mergeCell ref="B49:E49"/>
    <mergeCell ref="B47:E47"/>
    <mergeCell ref="B57:E57"/>
    <mergeCell ref="B62:E62"/>
    <mergeCell ref="B63:E63"/>
    <mergeCell ref="B27:E27"/>
    <mergeCell ref="B60:E60"/>
    <mergeCell ref="B61:E61"/>
    <mergeCell ref="B29:E29"/>
    <mergeCell ref="B30:E30"/>
    <mergeCell ref="B20:E20"/>
    <mergeCell ref="B21:E21"/>
    <mergeCell ref="B52:E52"/>
    <mergeCell ref="B58:E58"/>
  </mergeCells>
  <printOptions/>
  <pageMargins left="0.5118110236220472" right="0.5118110236220472" top="0.35433070866141736" bottom="0.35433070866141736" header="0.31496062992125984" footer="0.31496062992125984"/>
  <pageSetup horizontalDpi="600" verticalDpi="600" orientation="portrait" paperSize="9" scale="68"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W56"/>
  <sheetViews>
    <sheetView tabSelected="1" zoomScale="90" zoomScaleNormal="90" workbookViewId="0" topLeftCell="A11">
      <selection activeCell="F23" sqref="F23"/>
    </sheetView>
  </sheetViews>
  <sheetFormatPr defaultColWidth="11.421875" defaultRowHeight="15"/>
  <cols>
    <col min="1" max="1" width="2.421875" style="17" customWidth="1"/>
    <col min="2" max="2" width="14.140625" style="17" customWidth="1"/>
    <col min="3" max="3" width="17.00390625" style="17" customWidth="1"/>
    <col min="4" max="4" width="21.28125" style="17" customWidth="1"/>
    <col min="5" max="5" width="20.8515625" style="17" customWidth="1"/>
    <col min="6" max="6" width="26.28125" style="17" customWidth="1"/>
    <col min="7" max="8" width="29.421875" style="17" customWidth="1"/>
    <col min="9" max="9" width="21.28125" style="17" customWidth="1"/>
    <col min="10" max="10" width="20.57421875" style="17" customWidth="1"/>
    <col min="11" max="11" width="15.00390625" style="17" customWidth="1"/>
    <col min="12" max="12" width="13.57421875" style="17" customWidth="1"/>
    <col min="13" max="13" width="17.00390625" style="2" customWidth="1"/>
    <col min="14" max="14" width="3.8515625" style="2" customWidth="1"/>
    <col min="15" max="15" width="10.421875" style="2" customWidth="1"/>
    <col min="16" max="16" width="14.8515625" style="2" customWidth="1"/>
    <col min="17" max="17" width="9.57421875" style="2" customWidth="1"/>
    <col min="18" max="21" width="11.421875" style="2" customWidth="1"/>
    <col min="22" max="16384" width="11.421875" style="17" customWidth="1"/>
  </cols>
  <sheetData>
    <row r="1" spans="2:21" s="1" customFormat="1" ht="18" customHeight="1">
      <c r="B1" s="2"/>
      <c r="C1" s="2"/>
      <c r="D1" s="2"/>
      <c r="E1" s="2"/>
      <c r="F1" s="2"/>
      <c r="G1" s="2"/>
      <c r="H1" s="2"/>
      <c r="I1" s="2"/>
      <c r="J1" s="2"/>
      <c r="K1" s="2"/>
      <c r="L1" s="2"/>
      <c r="M1" s="2"/>
      <c r="N1" s="2"/>
      <c r="O1" s="2"/>
      <c r="P1" s="2"/>
      <c r="Q1" s="2"/>
      <c r="R1" s="2"/>
      <c r="S1" s="2"/>
      <c r="T1" s="2"/>
      <c r="U1" s="2"/>
    </row>
    <row r="2" spans="2:21" s="1" customFormat="1" ht="15">
      <c r="B2" s="2"/>
      <c r="C2" s="2"/>
      <c r="D2" s="2"/>
      <c r="E2" s="2"/>
      <c r="F2" s="2"/>
      <c r="G2" s="2"/>
      <c r="H2" s="2"/>
      <c r="I2" s="2"/>
      <c r="J2" s="2"/>
      <c r="K2" s="2"/>
      <c r="L2" s="2"/>
      <c r="M2" s="2"/>
      <c r="N2" s="2"/>
      <c r="O2" s="2"/>
      <c r="P2" s="2"/>
      <c r="Q2" s="2"/>
      <c r="R2" s="2"/>
      <c r="S2" s="2"/>
      <c r="T2" s="2"/>
      <c r="U2" s="2"/>
    </row>
    <row r="3" spans="2:21" s="1" customFormat="1" ht="15">
      <c r="B3" s="2"/>
      <c r="C3" s="2"/>
      <c r="D3" s="2"/>
      <c r="E3" s="2"/>
      <c r="F3" s="2"/>
      <c r="I3" s="2"/>
      <c r="J3" s="3"/>
      <c r="K3" s="3"/>
      <c r="L3" s="3"/>
      <c r="M3" s="2"/>
      <c r="N3" s="2"/>
      <c r="O3" s="2"/>
      <c r="P3" s="2"/>
      <c r="Q3" s="2"/>
      <c r="R3" s="2"/>
      <c r="S3" s="2"/>
      <c r="T3" s="2"/>
      <c r="U3" s="2"/>
    </row>
    <row r="4" spans="2:21" s="1" customFormat="1" ht="15">
      <c r="B4" s="2"/>
      <c r="C4" s="2"/>
      <c r="D4" s="2"/>
      <c r="E4" s="2"/>
      <c r="F4" s="2"/>
      <c r="G4" s="30" t="s">
        <v>121</v>
      </c>
      <c r="H4" s="30"/>
      <c r="J4" s="30"/>
      <c r="K4" s="30"/>
      <c r="L4" s="30"/>
      <c r="M4" s="2"/>
      <c r="N4" s="2"/>
      <c r="O4" s="2"/>
      <c r="P4" s="2"/>
      <c r="Q4" s="2"/>
      <c r="R4" s="2"/>
      <c r="S4" s="2"/>
      <c r="T4" s="2"/>
      <c r="U4" s="2"/>
    </row>
    <row r="5" spans="2:21" s="1" customFormat="1" ht="15">
      <c r="B5" s="2"/>
      <c r="C5" s="2"/>
      <c r="D5" s="2"/>
      <c r="E5" s="2"/>
      <c r="F5" s="2"/>
      <c r="G5" s="29" t="s">
        <v>122</v>
      </c>
      <c r="H5" s="29"/>
      <c r="J5" s="29"/>
      <c r="K5" s="3"/>
      <c r="L5" s="3"/>
      <c r="M5" s="2"/>
      <c r="N5" s="2"/>
      <c r="O5" s="2"/>
      <c r="P5" s="2"/>
      <c r="Q5" s="2"/>
      <c r="R5" s="2"/>
      <c r="S5" s="2"/>
      <c r="T5" s="2"/>
      <c r="U5" s="2"/>
    </row>
    <row r="6" spans="2:21" s="1" customFormat="1" ht="13.5" customHeight="1" thickBot="1">
      <c r="B6" s="2"/>
      <c r="C6" s="2"/>
      <c r="D6" s="2"/>
      <c r="E6" s="2"/>
      <c r="F6" s="2"/>
      <c r="G6" s="2"/>
      <c r="H6" s="2"/>
      <c r="I6" s="2"/>
      <c r="J6" s="2"/>
      <c r="M6" s="2"/>
      <c r="N6" s="2"/>
      <c r="O6" s="2"/>
      <c r="P6" s="2"/>
      <c r="Q6" s="2"/>
      <c r="R6" s="2"/>
      <c r="S6" s="2"/>
      <c r="T6" s="2"/>
      <c r="U6" s="2"/>
    </row>
    <row r="7" spans="2:21" s="1" customFormat="1" ht="15">
      <c r="B7" s="7"/>
      <c r="C7" s="7"/>
      <c r="D7" s="7"/>
      <c r="E7" s="7"/>
      <c r="F7" s="7"/>
      <c r="G7" s="7"/>
      <c r="H7" s="7"/>
      <c r="I7" s="7"/>
      <c r="J7" s="2"/>
      <c r="K7" s="2"/>
      <c r="L7" s="2"/>
      <c r="M7" s="2"/>
      <c r="N7" s="2"/>
      <c r="O7" s="2"/>
      <c r="P7" s="2"/>
      <c r="Q7" s="2"/>
      <c r="R7" s="2"/>
      <c r="S7" s="2"/>
      <c r="T7" s="2"/>
      <c r="U7" s="2"/>
    </row>
    <row r="8" spans="2:21" s="1" customFormat="1" ht="18">
      <c r="B8" s="18" t="s">
        <v>123</v>
      </c>
      <c r="C8" s="18"/>
      <c r="D8" s="2"/>
      <c r="E8" s="2"/>
      <c r="F8" s="2"/>
      <c r="G8" s="2"/>
      <c r="H8" s="2"/>
      <c r="I8" s="2"/>
      <c r="J8" s="2"/>
      <c r="K8" s="2"/>
      <c r="L8" s="2"/>
      <c r="M8" s="2"/>
      <c r="N8" s="2"/>
      <c r="O8" s="2"/>
      <c r="P8" s="2"/>
      <c r="Q8" s="2"/>
      <c r="R8" s="2"/>
      <c r="S8" s="2"/>
      <c r="T8" s="2"/>
      <c r="U8" s="2"/>
    </row>
    <row r="9" spans="2:21" s="1" customFormat="1" ht="9.75" customHeight="1">
      <c r="B9" s="18"/>
      <c r="C9" s="18"/>
      <c r="D9" s="2"/>
      <c r="E9" s="2"/>
      <c r="F9" s="2"/>
      <c r="G9" s="2"/>
      <c r="H9" s="2"/>
      <c r="I9" s="2"/>
      <c r="J9" s="2"/>
      <c r="K9" s="2"/>
      <c r="L9" s="2"/>
      <c r="M9" s="2"/>
      <c r="N9" s="2"/>
      <c r="O9" s="2"/>
      <c r="P9" s="2"/>
      <c r="Q9" s="2"/>
      <c r="R9" s="2"/>
      <c r="S9" s="2"/>
      <c r="T9" s="2"/>
      <c r="U9" s="2"/>
    </row>
    <row r="10" spans="2:21" s="1" customFormat="1" ht="15" customHeight="1">
      <c r="B10" s="3" t="s">
        <v>124</v>
      </c>
      <c r="C10" s="3"/>
      <c r="D10" s="2"/>
      <c r="E10" s="2"/>
      <c r="F10" s="2"/>
      <c r="G10" s="2"/>
      <c r="H10" s="2"/>
      <c r="I10" s="2"/>
      <c r="J10" s="2"/>
      <c r="K10" s="2"/>
      <c r="L10" s="2"/>
      <c r="M10" s="2"/>
      <c r="N10" s="2"/>
      <c r="O10" s="2"/>
      <c r="P10" s="2"/>
      <c r="Q10" s="2"/>
      <c r="R10" s="2"/>
      <c r="S10" s="2"/>
      <c r="T10" s="2"/>
      <c r="U10" s="2"/>
    </row>
    <row r="11" spans="2:21" s="1" customFormat="1" ht="11.25" customHeight="1" thickBot="1">
      <c r="B11" s="2"/>
      <c r="C11" s="2"/>
      <c r="D11" s="2"/>
      <c r="E11" s="2"/>
      <c r="F11" s="2"/>
      <c r="G11" s="2"/>
      <c r="H11" s="2"/>
      <c r="I11" s="2"/>
      <c r="J11" s="2"/>
      <c r="K11" s="2"/>
      <c r="L11" s="2"/>
      <c r="M11" s="2"/>
      <c r="N11" s="2"/>
      <c r="O11" s="2"/>
      <c r="P11" s="2"/>
      <c r="Q11" s="2"/>
      <c r="R11" s="2"/>
      <c r="S11" s="2"/>
      <c r="T11" s="2"/>
      <c r="U11" s="2"/>
    </row>
    <row r="12" spans="2:17" s="1" customFormat="1" ht="154.5" customHeight="1" thickBot="1">
      <c r="B12" s="399" t="s">
        <v>275</v>
      </c>
      <c r="C12" s="379"/>
      <c r="D12" s="379"/>
      <c r="E12" s="379"/>
      <c r="F12" s="379"/>
      <c r="G12" s="379"/>
      <c r="H12" s="379"/>
      <c r="I12" s="379"/>
      <c r="J12" s="380"/>
      <c r="K12" s="2"/>
      <c r="L12" s="2"/>
      <c r="M12" s="2"/>
      <c r="N12" s="2"/>
      <c r="O12" s="2"/>
      <c r="P12" s="2"/>
      <c r="Q12" s="2"/>
    </row>
    <row r="13" spans="2:21" s="1" customFormat="1" ht="15">
      <c r="B13" s="2"/>
      <c r="C13" s="2"/>
      <c r="D13" s="2"/>
      <c r="E13" s="2"/>
      <c r="F13" s="2"/>
      <c r="G13" s="2"/>
      <c r="H13" s="2"/>
      <c r="I13" s="2"/>
      <c r="J13" s="2"/>
      <c r="K13" s="2"/>
      <c r="M13" s="2"/>
      <c r="N13" s="2"/>
      <c r="O13" s="2"/>
      <c r="P13" s="2"/>
      <c r="Q13" s="2"/>
      <c r="R13" s="2"/>
      <c r="S13" s="2"/>
      <c r="T13" s="2"/>
      <c r="U13" s="2"/>
    </row>
    <row r="14" spans="1:21" ht="15">
      <c r="A14" s="15"/>
      <c r="B14" s="24" t="s">
        <v>168</v>
      </c>
      <c r="C14" s="16"/>
      <c r="D14" s="65" t="s">
        <v>125</v>
      </c>
      <c r="E14" s="275"/>
      <c r="F14" s="276" t="s">
        <v>126</v>
      </c>
      <c r="G14" s="275"/>
      <c r="H14" s="244"/>
      <c r="I14" s="2"/>
      <c r="J14" s="2"/>
      <c r="L14" s="1"/>
      <c r="M14" s="17"/>
      <c r="N14" s="17"/>
      <c r="P14" s="17"/>
      <c r="Q14" s="23" t="s">
        <v>127</v>
      </c>
      <c r="R14" s="15"/>
      <c r="T14" s="15"/>
      <c r="U14" s="22"/>
    </row>
    <row r="15" spans="2:23" s="1" customFormat="1" ht="18" customHeight="1">
      <c r="B15" s="2"/>
      <c r="C15" s="2"/>
      <c r="D15" s="2"/>
      <c r="E15" s="241" t="s">
        <v>254</v>
      </c>
      <c r="F15" s="224"/>
      <c r="G15" s="2"/>
      <c r="H15" s="2"/>
      <c r="I15" s="2"/>
      <c r="J15" s="2"/>
      <c r="K15" s="2"/>
      <c r="M15" s="2"/>
      <c r="N15" s="2"/>
      <c r="O15" s="2"/>
      <c r="P15" s="2"/>
      <c r="Q15" s="2"/>
      <c r="R15" s="2"/>
      <c r="S15" s="2"/>
      <c r="T15" s="2"/>
      <c r="U15" s="2"/>
      <c r="V15" s="2"/>
      <c r="W15" s="2"/>
    </row>
    <row r="16" spans="2:23" s="1" customFormat="1" ht="9" customHeight="1">
      <c r="B16" s="2"/>
      <c r="C16" s="2"/>
      <c r="D16" s="2"/>
      <c r="E16" s="2"/>
      <c r="F16" s="2"/>
      <c r="G16" s="2"/>
      <c r="H16" s="2"/>
      <c r="I16" s="2"/>
      <c r="J16" s="2"/>
      <c r="K16" s="2"/>
      <c r="M16" s="2"/>
      <c r="N16" s="2"/>
      <c r="O16" s="2"/>
      <c r="P16" s="2"/>
      <c r="Q16" s="2"/>
      <c r="R16" s="2"/>
      <c r="S16" s="2"/>
      <c r="T16" s="2"/>
      <c r="U16" s="2"/>
      <c r="V16" s="2"/>
      <c r="W16" s="2"/>
    </row>
    <row r="17" spans="2:17" s="1" customFormat="1" ht="18">
      <c r="B17" s="4" t="s">
        <v>252</v>
      </c>
      <c r="C17" s="4"/>
      <c r="D17" s="2"/>
      <c r="E17" s="2"/>
      <c r="F17" s="2"/>
      <c r="G17" s="2"/>
      <c r="H17" s="2"/>
      <c r="I17" s="2"/>
      <c r="K17" s="2"/>
      <c r="L17" s="2"/>
      <c r="M17" s="2"/>
      <c r="N17" s="2"/>
      <c r="O17" s="2"/>
      <c r="P17" s="2"/>
      <c r="Q17" s="2"/>
    </row>
    <row r="18" spans="2:17" s="1" customFormat="1" ht="60">
      <c r="B18" s="4"/>
      <c r="C18" s="4"/>
      <c r="D18" s="2"/>
      <c r="E18" s="2"/>
      <c r="F18" s="330">
        <v>0.55</v>
      </c>
      <c r="G18" s="332" t="s">
        <v>319</v>
      </c>
      <c r="H18" s="332"/>
      <c r="I18" s="333">
        <v>1</v>
      </c>
      <c r="K18" s="2"/>
      <c r="L18" s="2"/>
      <c r="M18" s="2"/>
      <c r="N18" s="2"/>
      <c r="O18" s="2"/>
      <c r="P18" s="2"/>
      <c r="Q18" s="2"/>
    </row>
    <row r="19" spans="2:17" s="1" customFormat="1" ht="18">
      <c r="B19" s="4"/>
      <c r="C19" s="4"/>
      <c r="D19" s="2"/>
      <c r="E19" s="2"/>
      <c r="F19" s="2"/>
      <c r="G19" s="2"/>
      <c r="H19" s="2"/>
      <c r="I19" s="2"/>
      <c r="K19" s="2"/>
      <c r="L19" s="2"/>
      <c r="M19" s="2"/>
      <c r="N19" s="2"/>
      <c r="O19" s="2"/>
      <c r="P19" s="2"/>
      <c r="Q19" s="2"/>
    </row>
    <row r="20" spans="2:16" s="1" customFormat="1" ht="15">
      <c r="B20" s="273" t="s">
        <v>255</v>
      </c>
      <c r="C20" s="274"/>
      <c r="D20" s="274"/>
      <c r="E20" s="274"/>
      <c r="F20" s="89"/>
      <c r="G20" s="89"/>
      <c r="H20" s="89"/>
      <c r="I20" s="89"/>
      <c r="J20" s="89"/>
      <c r="K20" s="89"/>
      <c r="L20" s="89"/>
      <c r="M20" s="89"/>
      <c r="N20" s="89"/>
      <c r="O20" s="89"/>
      <c r="P20" s="89"/>
    </row>
    <row r="21" ht="6.75" customHeight="1"/>
    <row r="22" spans="1:21" ht="71.25" customHeight="1">
      <c r="A22" s="42"/>
      <c r="B22" s="44" t="s">
        <v>128</v>
      </c>
      <c r="C22" s="44" t="s">
        <v>129</v>
      </c>
      <c r="D22" s="44" t="s">
        <v>256</v>
      </c>
      <c r="E22" s="44" t="s">
        <v>257</v>
      </c>
      <c r="F22" s="236" t="s">
        <v>237</v>
      </c>
      <c r="G22" s="222" t="s">
        <v>268</v>
      </c>
      <c r="H22" s="222" t="s">
        <v>323</v>
      </c>
      <c r="I22" s="297" t="s">
        <v>302</v>
      </c>
      <c r="J22" s="297" t="s">
        <v>304</v>
      </c>
      <c r="K22" s="327" t="s">
        <v>320</v>
      </c>
      <c r="L22" s="297" t="s">
        <v>267</v>
      </c>
      <c r="M22" s="309" t="s">
        <v>135</v>
      </c>
      <c r="T22" s="17"/>
      <c r="U22" s="17"/>
    </row>
    <row r="23" spans="1:21" ht="15" customHeight="1">
      <c r="A23" s="42"/>
      <c r="B23" s="45" t="s">
        <v>130</v>
      </c>
      <c r="C23" s="277"/>
      <c r="D23" s="277"/>
      <c r="E23" s="277"/>
      <c r="F23" s="278"/>
      <c r="G23" s="282"/>
      <c r="H23" s="282"/>
      <c r="I23" s="299">
        <f>G23*0.796</f>
        <v>0</v>
      </c>
      <c r="J23" s="299">
        <f>G23*(7.96*0.055)</f>
        <v>0</v>
      </c>
      <c r="K23" s="328">
        <f>H23*F$18</f>
        <v>0</v>
      </c>
      <c r="L23" s="299">
        <f>SUM(I23:K23)</f>
        <v>0</v>
      </c>
      <c r="M23" s="395" t="s">
        <v>277</v>
      </c>
      <c r="T23" s="17"/>
      <c r="U23" s="17"/>
    </row>
    <row r="24" spans="1:21" ht="15">
      <c r="A24" s="42"/>
      <c r="B24" s="45" t="s">
        <v>131</v>
      </c>
      <c r="C24" s="277"/>
      <c r="D24" s="277"/>
      <c r="E24" s="277"/>
      <c r="F24" s="278"/>
      <c r="G24" s="282"/>
      <c r="H24" s="282"/>
      <c r="I24" s="299">
        <f aca="true" t="shared" si="0" ref="I24:I34">G24*0.796</f>
        <v>0</v>
      </c>
      <c r="J24" s="299">
        <f aca="true" t="shared" si="1" ref="J24:J34">G24*(7.96*0.055)</f>
        <v>0</v>
      </c>
      <c r="K24" s="328">
        <f>H24*F$18</f>
        <v>0</v>
      </c>
      <c r="L24" s="299">
        <f aca="true" t="shared" si="2" ref="L24:L34">SUM(I24:K24)</f>
        <v>0</v>
      </c>
      <c r="M24" s="396"/>
      <c r="T24" s="17"/>
      <c r="U24" s="17"/>
    </row>
    <row r="25" spans="1:21" ht="15" customHeight="1">
      <c r="A25" s="42"/>
      <c r="B25" s="45" t="s">
        <v>132</v>
      </c>
      <c r="C25" s="277"/>
      <c r="D25" s="277"/>
      <c r="E25" s="277"/>
      <c r="F25" s="278"/>
      <c r="G25" s="282"/>
      <c r="H25" s="282"/>
      <c r="I25" s="299">
        <f t="shared" si="0"/>
        <v>0</v>
      </c>
      <c r="J25" s="299">
        <f t="shared" si="1"/>
        <v>0</v>
      </c>
      <c r="K25" s="328">
        <f>H25*F$18</f>
        <v>0</v>
      </c>
      <c r="L25" s="299">
        <f t="shared" si="2"/>
        <v>0</v>
      </c>
      <c r="M25" s="396"/>
      <c r="T25" s="17"/>
      <c r="U25" s="17"/>
    </row>
    <row r="26" spans="1:21" ht="15">
      <c r="A26" s="42"/>
      <c r="B26" s="45" t="s">
        <v>133</v>
      </c>
      <c r="C26" s="277"/>
      <c r="D26" s="277"/>
      <c r="E26" s="277"/>
      <c r="F26" s="278"/>
      <c r="G26" s="282"/>
      <c r="H26" s="282"/>
      <c r="I26" s="299">
        <f t="shared" si="0"/>
        <v>0</v>
      </c>
      <c r="J26" s="299">
        <f t="shared" si="1"/>
        <v>0</v>
      </c>
      <c r="K26" s="328">
        <f aca="true" t="shared" si="3" ref="K26:K34">H26*F$18</f>
        <v>0</v>
      </c>
      <c r="L26" s="299">
        <f t="shared" si="2"/>
        <v>0</v>
      </c>
      <c r="M26" s="396"/>
      <c r="T26" s="17"/>
      <c r="U26" s="17"/>
    </row>
    <row r="27" spans="1:21" ht="15" customHeight="1">
      <c r="A27" s="42"/>
      <c r="B27" s="45" t="s">
        <v>134</v>
      </c>
      <c r="C27" s="277"/>
      <c r="D27" s="277"/>
      <c r="E27" s="277"/>
      <c r="F27" s="278"/>
      <c r="G27" s="282"/>
      <c r="H27" s="282"/>
      <c r="I27" s="299">
        <f t="shared" si="0"/>
        <v>0</v>
      </c>
      <c r="J27" s="299">
        <f t="shared" si="1"/>
        <v>0</v>
      </c>
      <c r="K27" s="328">
        <f t="shared" si="3"/>
        <v>0</v>
      </c>
      <c r="L27" s="299">
        <f t="shared" si="2"/>
        <v>0</v>
      </c>
      <c r="M27" s="396"/>
      <c r="T27" s="17"/>
      <c r="U27" s="17"/>
    </row>
    <row r="28" spans="1:21" ht="15" customHeight="1">
      <c r="A28" s="42"/>
      <c r="B28" s="45" t="s">
        <v>136</v>
      </c>
      <c r="C28" s="277"/>
      <c r="D28" s="277"/>
      <c r="E28" s="277"/>
      <c r="F28" s="278"/>
      <c r="G28" s="282"/>
      <c r="H28" s="282"/>
      <c r="I28" s="299">
        <f t="shared" si="0"/>
        <v>0</v>
      </c>
      <c r="J28" s="299">
        <f t="shared" si="1"/>
        <v>0</v>
      </c>
      <c r="K28" s="328">
        <f t="shared" si="3"/>
        <v>0</v>
      </c>
      <c r="L28" s="299">
        <f t="shared" si="2"/>
        <v>0</v>
      </c>
      <c r="M28" s="396"/>
      <c r="T28" s="17"/>
      <c r="U28" s="17"/>
    </row>
    <row r="29" spans="1:21" ht="15">
      <c r="A29" s="42"/>
      <c r="B29" s="45" t="s">
        <v>137</v>
      </c>
      <c r="C29" s="277"/>
      <c r="D29" s="277"/>
      <c r="E29" s="277"/>
      <c r="F29" s="278"/>
      <c r="G29" s="282"/>
      <c r="H29" s="282"/>
      <c r="I29" s="299">
        <f t="shared" si="0"/>
        <v>0</v>
      </c>
      <c r="J29" s="299">
        <f t="shared" si="1"/>
        <v>0</v>
      </c>
      <c r="K29" s="328">
        <f t="shared" si="3"/>
        <v>0</v>
      </c>
      <c r="L29" s="299">
        <f t="shared" si="2"/>
        <v>0</v>
      </c>
      <c r="M29" s="396"/>
      <c r="T29" s="17"/>
      <c r="U29" s="17"/>
    </row>
    <row r="30" spans="1:21" ht="15">
      <c r="A30" s="42"/>
      <c r="B30" s="45" t="s">
        <v>138</v>
      </c>
      <c r="C30" s="277"/>
      <c r="D30" s="277"/>
      <c r="E30" s="277"/>
      <c r="F30" s="278"/>
      <c r="G30" s="282"/>
      <c r="H30" s="282"/>
      <c r="I30" s="299">
        <f t="shared" si="0"/>
        <v>0</v>
      </c>
      <c r="J30" s="299">
        <f t="shared" si="1"/>
        <v>0</v>
      </c>
      <c r="K30" s="328">
        <f t="shared" si="3"/>
        <v>0</v>
      </c>
      <c r="L30" s="299">
        <f t="shared" si="2"/>
        <v>0</v>
      </c>
      <c r="M30" s="396"/>
      <c r="T30" s="17"/>
      <c r="U30" s="17"/>
    </row>
    <row r="31" spans="1:21" ht="15">
      <c r="A31" s="42"/>
      <c r="B31" s="45" t="s">
        <v>139</v>
      </c>
      <c r="C31" s="277"/>
      <c r="D31" s="277"/>
      <c r="E31" s="277"/>
      <c r="F31" s="278"/>
      <c r="G31" s="282"/>
      <c r="H31" s="282"/>
      <c r="I31" s="299">
        <f t="shared" si="0"/>
        <v>0</v>
      </c>
      <c r="J31" s="299">
        <f t="shared" si="1"/>
        <v>0</v>
      </c>
      <c r="K31" s="328">
        <f t="shared" si="3"/>
        <v>0</v>
      </c>
      <c r="L31" s="299">
        <f t="shared" si="2"/>
        <v>0</v>
      </c>
      <c r="M31" s="396"/>
      <c r="T31" s="17"/>
      <c r="U31" s="17"/>
    </row>
    <row r="32" spans="1:21" ht="15">
      <c r="A32" s="43"/>
      <c r="B32" s="45" t="s">
        <v>140</v>
      </c>
      <c r="C32" s="277"/>
      <c r="D32" s="277"/>
      <c r="E32" s="277"/>
      <c r="F32" s="278"/>
      <c r="G32" s="282"/>
      <c r="H32" s="282"/>
      <c r="I32" s="299">
        <f t="shared" si="0"/>
        <v>0</v>
      </c>
      <c r="J32" s="299">
        <f t="shared" si="1"/>
        <v>0</v>
      </c>
      <c r="K32" s="328">
        <f t="shared" si="3"/>
        <v>0</v>
      </c>
      <c r="L32" s="299">
        <f t="shared" si="2"/>
        <v>0</v>
      </c>
      <c r="M32" s="396"/>
      <c r="T32" s="17"/>
      <c r="U32" s="17"/>
    </row>
    <row r="33" spans="1:21" ht="15">
      <c r="A33" s="42"/>
      <c r="B33" s="45" t="s">
        <v>141</v>
      </c>
      <c r="C33" s="277"/>
      <c r="D33" s="277"/>
      <c r="E33" s="277"/>
      <c r="F33" s="278"/>
      <c r="G33" s="282"/>
      <c r="H33" s="282"/>
      <c r="I33" s="299">
        <f t="shared" si="0"/>
        <v>0</v>
      </c>
      <c r="J33" s="299">
        <f t="shared" si="1"/>
        <v>0</v>
      </c>
      <c r="K33" s="328">
        <f t="shared" si="3"/>
        <v>0</v>
      </c>
      <c r="L33" s="299">
        <f t="shared" si="2"/>
        <v>0</v>
      </c>
      <c r="M33" s="396"/>
      <c r="T33" s="17"/>
      <c r="U33" s="17"/>
    </row>
    <row r="34" spans="1:21" ht="15">
      <c r="A34" s="42"/>
      <c r="B34" s="45" t="s">
        <v>142</v>
      </c>
      <c r="C34" s="277"/>
      <c r="D34" s="277"/>
      <c r="E34" s="277"/>
      <c r="F34" s="278"/>
      <c r="G34" s="283"/>
      <c r="H34" s="282"/>
      <c r="I34" s="299">
        <f t="shared" si="0"/>
        <v>0</v>
      </c>
      <c r="J34" s="299">
        <f t="shared" si="1"/>
        <v>0</v>
      </c>
      <c r="K34" s="328">
        <f t="shared" si="3"/>
        <v>0</v>
      </c>
      <c r="L34" s="299">
        <f t="shared" si="2"/>
        <v>0</v>
      </c>
      <c r="M34" s="397"/>
      <c r="T34" s="17"/>
      <c r="U34" s="17"/>
    </row>
    <row r="35" spans="1:21" ht="15">
      <c r="A35" s="41"/>
      <c r="C35" s="57"/>
      <c r="D35" s="45" t="s">
        <v>143</v>
      </c>
      <c r="E35" s="60">
        <f>SUM(E23:E34)</f>
        <v>0</v>
      </c>
      <c r="F35" s="45" t="s">
        <v>144</v>
      </c>
      <c r="G35" s="284">
        <f>SUM(G23:G34)</f>
        <v>0</v>
      </c>
      <c r="H35" s="284">
        <f>SUM(H23:H34)</f>
        <v>0</v>
      </c>
      <c r="I35" s="300">
        <f>_XLL.ARRONDI.AU.MULTIPLE(SUM(I23:I34),0.05)</f>
        <v>0</v>
      </c>
      <c r="J35" s="300">
        <f>_XLL.ARRONDI.AU.MULTIPLE(SUM(J23:J34),0.05)</f>
        <v>0</v>
      </c>
      <c r="K35" s="329">
        <f>_XLL.ARRONDI.AU.MULTIPLE(SUM(K23:K34),0.05)</f>
        <v>0</v>
      </c>
      <c r="L35" s="300">
        <f>_XLL.ARRONDI.AU.MULTIPLE(SUM(L23:L34),0.05)</f>
        <v>0</v>
      </c>
      <c r="M35" s="298"/>
      <c r="T35" s="17"/>
      <c r="U35" s="17"/>
    </row>
    <row r="36" spans="1:12" ht="16.5" customHeight="1">
      <c r="A36" s="41"/>
      <c r="B36" s="140" t="s">
        <v>258</v>
      </c>
      <c r="C36" s="57"/>
      <c r="D36" s="57"/>
      <c r="E36" s="237"/>
      <c r="F36" s="238"/>
      <c r="K36" s="1"/>
      <c r="L36" s="2"/>
    </row>
    <row r="37" spans="1:12" ht="11.25" customHeight="1">
      <c r="A37" s="15"/>
      <c r="B37" s="140" t="s">
        <v>259</v>
      </c>
      <c r="F37" s="57"/>
      <c r="G37" s="57"/>
      <c r="H37" s="57"/>
      <c r="I37" s="57"/>
      <c r="J37" s="57"/>
      <c r="K37" s="46"/>
      <c r="L37" s="2"/>
    </row>
    <row r="38" spans="1:12" ht="11.25" customHeight="1">
      <c r="A38" s="15"/>
      <c r="B38" s="140" t="s">
        <v>249</v>
      </c>
      <c r="F38" s="57"/>
      <c r="G38" s="57"/>
      <c r="H38" s="57"/>
      <c r="I38" s="57"/>
      <c r="J38" s="57"/>
      <c r="K38" s="2"/>
      <c r="L38" s="2"/>
    </row>
    <row r="39" spans="1:12" ht="9" customHeight="1" thickBot="1">
      <c r="A39" s="15"/>
      <c r="B39" s="235"/>
      <c r="F39" s="57"/>
      <c r="G39" s="57"/>
      <c r="H39" s="57"/>
      <c r="I39" s="57"/>
      <c r="J39" s="57"/>
      <c r="K39" s="301"/>
      <c r="L39" s="2"/>
    </row>
    <row r="40" spans="2:15" ht="29.25" customHeight="1" thickBot="1">
      <c r="B40" s="391" t="s">
        <v>250</v>
      </c>
      <c r="C40" s="392"/>
      <c r="D40" s="393"/>
      <c r="E40" s="393"/>
      <c r="F40" s="393"/>
      <c r="G40" s="394"/>
      <c r="H40" s="326"/>
      <c r="I40" s="147">
        <f>G35</f>
        <v>0</v>
      </c>
      <c r="J40" s="56" t="s">
        <v>145</v>
      </c>
      <c r="M40" s="55"/>
      <c r="N40" s="55"/>
      <c r="O40" s="17"/>
    </row>
    <row r="41" spans="1:12" ht="6.75" customHeight="1">
      <c r="A41" s="15"/>
      <c r="F41" s="57"/>
      <c r="G41" s="57"/>
      <c r="H41" s="57"/>
      <c r="I41" s="57"/>
      <c r="J41" s="57"/>
      <c r="K41" s="46"/>
      <c r="L41" s="2"/>
    </row>
    <row r="42" spans="6:13" s="301" customFormat="1" ht="12.75" customHeight="1" thickBot="1">
      <c r="F42" s="129"/>
      <c r="G42" s="129"/>
      <c r="H42" s="129"/>
      <c r="I42" s="302" t="s">
        <v>269</v>
      </c>
      <c r="K42" s="129"/>
      <c r="M42" s="298"/>
    </row>
    <row r="43" spans="2:10" s="301" customFormat="1" ht="16.5" customHeight="1" thickBot="1">
      <c r="B43" s="310" t="s">
        <v>276</v>
      </c>
      <c r="D43" s="398" t="s">
        <v>270</v>
      </c>
      <c r="E43" s="344"/>
      <c r="F43" s="344"/>
      <c r="G43" s="303" t="s">
        <v>271</v>
      </c>
      <c r="H43" s="331"/>
      <c r="I43" s="323" t="s">
        <v>305</v>
      </c>
      <c r="J43" s="304"/>
    </row>
    <row r="44" spans="4:10" s="301" customFormat="1" ht="13.5" customHeight="1" thickBot="1">
      <c r="D44" s="344"/>
      <c r="E44" s="344"/>
      <c r="F44" s="344"/>
      <c r="G44" s="303" t="s">
        <v>272</v>
      </c>
      <c r="H44" s="331"/>
      <c r="I44" s="323" t="s">
        <v>306</v>
      </c>
      <c r="J44" s="304"/>
    </row>
    <row r="45" spans="4:10" s="301" customFormat="1" ht="16.5" customHeight="1" thickBot="1">
      <c r="D45" s="344"/>
      <c r="E45" s="344"/>
      <c r="F45" s="344"/>
      <c r="G45" s="303" t="s">
        <v>273</v>
      </c>
      <c r="H45" s="331"/>
      <c r="I45" s="323" t="s">
        <v>307</v>
      </c>
      <c r="J45" s="304"/>
    </row>
    <row r="46" spans="4:10" s="301" customFormat="1" ht="16.5" customHeight="1" thickBot="1">
      <c r="D46" s="344"/>
      <c r="E46" s="344"/>
      <c r="F46" s="344"/>
      <c r="G46" s="303" t="s">
        <v>274</v>
      </c>
      <c r="H46" s="331"/>
      <c r="I46" s="323" t="s">
        <v>140</v>
      </c>
      <c r="J46" s="304"/>
    </row>
    <row r="47" spans="4:10" s="301" customFormat="1" ht="15" customHeight="1" thickBot="1">
      <c r="D47" s="344"/>
      <c r="E47" s="344"/>
      <c r="F47" s="344"/>
      <c r="G47" s="305"/>
      <c r="H47" s="305"/>
      <c r="I47" s="305"/>
      <c r="J47" s="305"/>
    </row>
    <row r="48" spans="4:10" s="301" customFormat="1" ht="15" customHeight="1" thickBot="1">
      <c r="D48" s="344"/>
      <c r="E48" s="344"/>
      <c r="F48" s="344"/>
      <c r="G48" s="306" t="s">
        <v>308</v>
      </c>
      <c r="H48" s="306"/>
      <c r="I48" s="306"/>
      <c r="J48" s="307">
        <f>L35-(J43+J44+J45+J46)</f>
        <v>0</v>
      </c>
    </row>
    <row r="49" ht="15">
      <c r="L49" s="301"/>
    </row>
    <row r="50" ht="15">
      <c r="L50" s="301"/>
    </row>
    <row r="51" spans="10:12" ht="15">
      <c r="J51" s="301"/>
      <c r="L51" s="301"/>
    </row>
    <row r="52" ht="15">
      <c r="J52" s="301"/>
    </row>
    <row r="53" ht="15">
      <c r="J53" s="301"/>
    </row>
    <row r="54" ht="15">
      <c r="J54" s="301"/>
    </row>
    <row r="55" ht="15">
      <c r="J55" s="301"/>
    </row>
    <row r="56" ht="15">
      <c r="J56" s="301"/>
    </row>
  </sheetData>
  <sheetProtection password="EB4E" sheet="1" formatCells="0" formatColumns="0" formatRows="0" insertColumns="0" insertRows="0"/>
  <mergeCells count="4">
    <mergeCell ref="B40:G40"/>
    <mergeCell ref="M23:M34"/>
    <mergeCell ref="D43:F48"/>
    <mergeCell ref="B12:J12"/>
  </mergeCells>
  <dataValidations count="1">
    <dataValidation allowBlank="1" showInputMessage="1" showErrorMessage="1" prompt="Ab Inkrafttreten der angepassten Tarife" sqref="E14"/>
  </dataValidations>
  <printOptions/>
  <pageMargins left="0.11811023622047245" right="0.11811023622047245" top="0.15748031496062992" bottom="0.15748031496062992" header="0.11811023622047245" footer="0.11811023622047245"/>
  <pageSetup horizontalDpi="600" verticalDpi="600" orientation="landscape" paperSize="9" scale="68" r:id="rId2"/>
  <colBreaks count="2" manualBreakCount="2">
    <brk id="12" max="526" man="1"/>
    <brk id="17" max="65535" man="1"/>
  </colBreaks>
  <drawing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D15" sqref="D15"/>
    </sheetView>
  </sheetViews>
  <sheetFormatPr defaultColWidth="11.421875" defaultRowHeight="15"/>
  <sheetData>
    <row r="1" ht="15">
      <c r="A1">
        <v>1</v>
      </c>
    </row>
    <row r="2" ht="15">
      <c r="A2">
        <v>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6" tint="-0.24997000396251678"/>
  </sheetPr>
  <dimension ref="A1:U48"/>
  <sheetViews>
    <sheetView workbookViewId="0" topLeftCell="B10">
      <selection activeCell="E29" sqref="E29"/>
    </sheetView>
  </sheetViews>
  <sheetFormatPr defaultColWidth="11.421875" defaultRowHeight="15"/>
  <cols>
    <col min="1" max="1" width="5.7109375" style="17" customWidth="1"/>
    <col min="2" max="2" width="11.421875" style="17" customWidth="1"/>
    <col min="3" max="3" width="8.140625" style="17" customWidth="1"/>
    <col min="4" max="4" width="22.7109375" style="17" customWidth="1"/>
    <col min="5" max="5" width="36.28125" style="17" customWidth="1"/>
    <col min="6" max="6" width="9.28125" style="17" customWidth="1"/>
    <col min="7" max="7" width="2.140625" style="17" customWidth="1"/>
    <col min="8" max="8" width="11.8515625" style="17" customWidth="1"/>
    <col min="9" max="9" width="11.421875" style="17" customWidth="1"/>
    <col min="10" max="10" width="25.8515625" style="17" customWidth="1"/>
    <col min="11" max="11" width="1.7109375" style="17" customWidth="1"/>
    <col min="12" max="16384" width="11.421875" style="17" customWidth="1"/>
  </cols>
  <sheetData>
    <row r="1" spans="2:10" s="1" customFormat="1" ht="18" customHeight="1">
      <c r="B1" s="2"/>
      <c r="C1" s="2"/>
      <c r="D1" s="2"/>
      <c r="E1" s="2"/>
      <c r="F1" s="2"/>
      <c r="G1" s="2"/>
      <c r="H1" s="2"/>
      <c r="I1" s="2"/>
      <c r="J1" s="2"/>
    </row>
    <row r="2" spans="2:10" s="1" customFormat="1" ht="15">
      <c r="B2" s="2"/>
      <c r="C2" s="2"/>
      <c r="D2" s="2"/>
      <c r="E2" s="2"/>
      <c r="F2" s="2"/>
      <c r="G2" s="2"/>
      <c r="H2" s="2"/>
      <c r="I2" s="2"/>
      <c r="J2" s="2"/>
    </row>
    <row r="3" spans="2:10" s="1" customFormat="1" ht="15">
      <c r="B3" s="2"/>
      <c r="C3" s="2"/>
      <c r="D3" s="3"/>
      <c r="E3" s="2"/>
      <c r="F3" s="2"/>
      <c r="G3" s="2"/>
      <c r="H3" s="2"/>
      <c r="I3" s="2"/>
      <c r="J3" s="2"/>
    </row>
    <row r="4" spans="2:10" s="1" customFormat="1" ht="12" customHeight="1">
      <c r="B4" s="2"/>
      <c r="C4" s="2"/>
      <c r="D4" s="2"/>
      <c r="E4" s="2"/>
      <c r="F4" s="2"/>
      <c r="H4" s="30" t="s">
        <v>146</v>
      </c>
      <c r="I4" s="2"/>
      <c r="J4" s="2"/>
    </row>
    <row r="5" spans="2:10" s="1" customFormat="1" ht="15">
      <c r="B5" s="2"/>
      <c r="C5" s="2"/>
      <c r="D5" s="2"/>
      <c r="E5" s="2"/>
      <c r="F5" s="2"/>
      <c r="H5" s="29" t="s">
        <v>147</v>
      </c>
      <c r="I5" s="2"/>
      <c r="J5" s="2"/>
    </row>
    <row r="6" spans="2:10" s="1" customFormat="1" ht="5.25" customHeight="1" thickBot="1">
      <c r="B6" s="2"/>
      <c r="C6" s="2"/>
      <c r="D6" s="2"/>
      <c r="F6" s="2"/>
      <c r="G6" s="2"/>
      <c r="H6" s="2"/>
      <c r="I6" s="2"/>
      <c r="J6" s="2"/>
    </row>
    <row r="7" spans="2:11" s="1" customFormat="1" ht="15">
      <c r="B7" s="7"/>
      <c r="C7" s="7"/>
      <c r="D7" s="7"/>
      <c r="E7" s="7"/>
      <c r="F7" s="7"/>
      <c r="G7" s="7"/>
      <c r="H7" s="7"/>
      <c r="I7" s="7"/>
      <c r="J7" s="7"/>
      <c r="K7" s="7"/>
    </row>
    <row r="8" spans="2:11" s="1" customFormat="1" ht="15.75" thickBot="1">
      <c r="B8" s="2"/>
      <c r="C8" s="2"/>
      <c r="D8" s="2"/>
      <c r="E8" s="2"/>
      <c r="F8" s="2"/>
      <c r="G8" s="2"/>
      <c r="H8" s="2"/>
      <c r="I8" s="2"/>
      <c r="J8" s="2"/>
      <c r="K8" s="2"/>
    </row>
    <row r="9" spans="1:11" s="1" customFormat="1" ht="28.5" customHeight="1" thickBot="1">
      <c r="A9" s="165"/>
      <c r="B9" s="166" t="s">
        <v>148</v>
      </c>
      <c r="C9" s="87"/>
      <c r="D9" s="87"/>
      <c r="E9" s="87"/>
      <c r="F9" s="88"/>
      <c r="G9" s="88"/>
      <c r="H9" s="109"/>
      <c r="I9" s="167"/>
      <c r="J9" s="108"/>
      <c r="K9" s="110"/>
    </row>
    <row r="10" spans="1:11" s="1" customFormat="1" ht="5.25" customHeight="1" thickBot="1">
      <c r="A10" s="96"/>
      <c r="B10" s="96"/>
      <c r="C10" s="89"/>
      <c r="D10" s="89"/>
      <c r="E10" s="89"/>
      <c r="F10" s="89"/>
      <c r="G10" s="89"/>
      <c r="H10" s="89"/>
      <c r="I10" s="89"/>
      <c r="J10" s="89"/>
      <c r="K10" s="91"/>
    </row>
    <row r="11" spans="1:11" s="1" customFormat="1" ht="24" customHeight="1" thickBot="1">
      <c r="A11" s="96"/>
      <c r="B11" s="168" t="s">
        <v>169</v>
      </c>
      <c r="C11" s="89"/>
      <c r="D11" s="89"/>
      <c r="E11" s="89"/>
      <c r="F11" s="89"/>
      <c r="G11" s="89"/>
      <c r="H11" s="89"/>
      <c r="I11" s="89"/>
      <c r="J11" s="89"/>
      <c r="K11" s="91"/>
    </row>
    <row r="12" spans="1:11" s="1" customFormat="1" ht="9.75" customHeight="1">
      <c r="A12" s="96"/>
      <c r="B12" s="70"/>
      <c r="C12" s="89"/>
      <c r="D12" s="89"/>
      <c r="E12" s="89"/>
      <c r="F12" s="89"/>
      <c r="G12" s="89"/>
      <c r="H12" s="89"/>
      <c r="I12" s="89"/>
      <c r="J12" s="89"/>
      <c r="K12" s="92"/>
    </row>
    <row r="13" spans="1:11" s="1" customFormat="1" ht="15.75">
      <c r="A13" s="96"/>
      <c r="B13" s="169" t="s">
        <v>149</v>
      </c>
      <c r="C13" s="89"/>
      <c r="D13" s="89"/>
      <c r="E13" s="89"/>
      <c r="F13" s="89"/>
      <c r="G13" s="89"/>
      <c r="H13" s="89"/>
      <c r="I13" s="89"/>
      <c r="J13" s="89"/>
      <c r="K13" s="69"/>
    </row>
    <row r="14" spans="1:11" s="1" customFormat="1" ht="9" customHeight="1">
      <c r="A14" s="96"/>
      <c r="B14" s="169"/>
      <c r="C14" s="89"/>
      <c r="D14" s="89"/>
      <c r="E14" s="89"/>
      <c r="F14" s="89"/>
      <c r="G14" s="89"/>
      <c r="H14" s="89"/>
      <c r="I14" s="89"/>
      <c r="J14" s="89"/>
      <c r="K14" s="69"/>
    </row>
    <row r="15" spans="1:11" s="1" customFormat="1" ht="24" customHeight="1">
      <c r="A15" s="70"/>
      <c r="B15" s="173" t="s">
        <v>251</v>
      </c>
      <c r="C15" s="160"/>
      <c r="D15" s="160"/>
      <c r="E15" s="160"/>
      <c r="F15" s="160"/>
      <c r="G15" s="160"/>
      <c r="H15" s="184">
        <f>'Anhang II_tatsächliche Stunden'!I40</f>
        <v>0</v>
      </c>
      <c r="I15" s="160"/>
      <c r="J15" s="160"/>
      <c r="K15" s="69"/>
    </row>
    <row r="16" spans="1:11" s="1" customFormat="1" ht="15">
      <c r="A16" s="70"/>
      <c r="B16" s="171" t="s">
        <v>150</v>
      </c>
      <c r="C16" s="160"/>
      <c r="D16" s="160"/>
      <c r="E16" s="160"/>
      <c r="F16" s="160"/>
      <c r="G16" s="160"/>
      <c r="H16" s="160"/>
      <c r="I16" s="160"/>
      <c r="J16" s="160"/>
      <c r="K16" s="69"/>
    </row>
    <row r="17" spans="1:11" s="1" customFormat="1" ht="7.5" customHeight="1">
      <c r="A17" s="70"/>
      <c r="B17" s="172"/>
      <c r="C17" s="160"/>
      <c r="D17" s="160"/>
      <c r="E17" s="160"/>
      <c r="F17" s="160"/>
      <c r="G17" s="160"/>
      <c r="H17" s="160"/>
      <c r="I17" s="160"/>
      <c r="J17" s="160"/>
      <c r="K17" s="69"/>
    </row>
    <row r="18" spans="1:11" s="1" customFormat="1" ht="16.5" customHeight="1">
      <c r="A18" s="70"/>
      <c r="B18" s="173" t="s">
        <v>167</v>
      </c>
      <c r="C18" s="160"/>
      <c r="D18" s="160"/>
      <c r="E18" s="160"/>
      <c r="F18" s="160"/>
      <c r="G18" s="160"/>
      <c r="H18" s="157">
        <f>'Formular Tageseltern '!H178</f>
        <v>0</v>
      </c>
      <c r="I18" s="161" t="s">
        <v>170</v>
      </c>
      <c r="J18" s="160"/>
      <c r="K18" s="69"/>
    </row>
    <row r="19" spans="1:11" s="1" customFormat="1" ht="16.5" customHeight="1">
      <c r="A19" s="70"/>
      <c r="B19" s="172" t="s">
        <v>151</v>
      </c>
      <c r="C19" s="160"/>
      <c r="D19" s="160"/>
      <c r="E19" s="160"/>
      <c r="F19" s="160"/>
      <c r="G19" s="160"/>
      <c r="H19" s="160"/>
      <c r="I19" s="161" t="s">
        <v>219</v>
      </c>
      <c r="J19" s="160"/>
      <c r="K19" s="69"/>
    </row>
    <row r="20" spans="1:11" s="1" customFormat="1" ht="9.75" customHeight="1">
      <c r="A20" s="70"/>
      <c r="B20" s="172"/>
      <c r="C20" s="160"/>
      <c r="D20" s="160"/>
      <c r="E20" s="160"/>
      <c r="F20" s="160"/>
      <c r="G20" s="160"/>
      <c r="H20" s="160"/>
      <c r="I20" s="160"/>
      <c r="J20" s="160"/>
      <c r="K20" s="69"/>
    </row>
    <row r="21" spans="1:11" s="1" customFormat="1" ht="14.25" customHeight="1">
      <c r="A21" s="70"/>
      <c r="B21" s="170" t="s">
        <v>152</v>
      </c>
      <c r="C21" s="160"/>
      <c r="D21" s="160"/>
      <c r="E21" s="160"/>
      <c r="F21" s="160"/>
      <c r="G21" s="160"/>
      <c r="H21" s="157">
        <f>'Formular Tageseltern '!H181</f>
        <v>0</v>
      </c>
      <c r="I21" s="193"/>
      <c r="J21" s="160"/>
      <c r="K21" s="69"/>
    </row>
    <row r="22" spans="1:11" s="1" customFormat="1" ht="8.25" customHeight="1">
      <c r="A22" s="70"/>
      <c r="B22" s="170"/>
      <c r="C22" s="160"/>
      <c r="D22" s="160"/>
      <c r="E22" s="160"/>
      <c r="F22" s="160"/>
      <c r="G22" s="160"/>
      <c r="H22" s="159"/>
      <c r="I22" s="162"/>
      <c r="J22" s="160"/>
      <c r="K22" s="69"/>
    </row>
    <row r="23" spans="1:11" s="1" customFormat="1" ht="17.25" customHeight="1">
      <c r="A23" s="70"/>
      <c r="B23" s="173" t="s">
        <v>186</v>
      </c>
      <c r="C23" s="160"/>
      <c r="D23" s="160"/>
      <c r="E23" s="160"/>
      <c r="F23" s="160"/>
      <c r="G23" s="160"/>
      <c r="H23" s="157">
        <f>'Formular Tageseltern '!H183</f>
        <v>0</v>
      </c>
      <c r="I23" s="193"/>
      <c r="J23" s="160"/>
      <c r="K23" s="69"/>
    </row>
    <row r="24" spans="1:11" s="1" customFormat="1" ht="8.25" customHeight="1" thickBot="1">
      <c r="A24" s="70"/>
      <c r="B24" s="170"/>
      <c r="C24" s="160"/>
      <c r="D24" s="160"/>
      <c r="E24" s="160"/>
      <c r="F24" s="160"/>
      <c r="G24" s="160"/>
      <c r="H24" s="160"/>
      <c r="I24" s="162"/>
      <c r="J24" s="160"/>
      <c r="K24" s="69"/>
    </row>
    <row r="25" spans="1:11" s="1" customFormat="1" ht="8.25" customHeight="1">
      <c r="A25" s="70"/>
      <c r="B25" s="170"/>
      <c r="C25" s="160"/>
      <c r="D25" s="160"/>
      <c r="E25" s="160"/>
      <c r="F25" s="160"/>
      <c r="G25" s="160"/>
      <c r="H25" s="163"/>
      <c r="I25" s="162"/>
      <c r="J25" s="160"/>
      <c r="K25" s="69"/>
    </row>
    <row r="26" spans="1:11" s="186" customFormat="1" ht="17.25" customHeight="1">
      <c r="A26" s="183"/>
      <c r="B26" s="187" t="s">
        <v>153</v>
      </c>
      <c r="C26" s="164"/>
      <c r="D26" s="164"/>
      <c r="E26" s="164"/>
      <c r="F26" s="164"/>
      <c r="G26" s="164"/>
      <c r="H26" s="184">
        <f>'Formular Tageseltern '!H187</f>
        <v>0</v>
      </c>
      <c r="I26" s="193"/>
      <c r="J26" s="164"/>
      <c r="K26" s="185"/>
    </row>
    <row r="27" spans="2:11" s="1" customFormat="1" ht="13.5" customHeight="1">
      <c r="B27" s="285"/>
      <c r="C27" s="286"/>
      <c r="D27" s="286"/>
      <c r="E27" s="287"/>
      <c r="F27" s="288"/>
      <c r="G27" s="286"/>
      <c r="H27" s="289"/>
      <c r="I27" s="289"/>
      <c r="J27" s="289"/>
      <c r="K27" s="133"/>
    </row>
    <row r="28" spans="1:11" s="134" customFormat="1" ht="14.25" customHeight="1">
      <c r="A28" s="290"/>
      <c r="B28" s="287" t="s">
        <v>262</v>
      </c>
      <c r="C28" s="287"/>
      <c r="D28" s="287"/>
      <c r="E28" s="287"/>
      <c r="F28" s="287"/>
      <c r="G28" s="291"/>
      <c r="H28" s="292">
        <f>'Anhang II_tatsächliche Stunden'!J43</f>
        <v>0</v>
      </c>
      <c r="I28" s="293"/>
      <c r="J28" s="149"/>
      <c r="K28" s="69"/>
    </row>
    <row r="29" spans="1:11" s="134" customFormat="1" ht="14.25" customHeight="1">
      <c r="A29" s="290"/>
      <c r="B29" s="287" t="s">
        <v>263</v>
      </c>
      <c r="C29" s="287"/>
      <c r="D29" s="287"/>
      <c r="E29" s="287"/>
      <c r="F29" s="287"/>
      <c r="G29" s="291"/>
      <c r="H29" s="292">
        <f>'Anhang II_tatsächliche Stunden'!J44</f>
        <v>0</v>
      </c>
      <c r="I29" s="293"/>
      <c r="J29" s="149"/>
      <c r="K29" s="133"/>
    </row>
    <row r="30" spans="1:11" s="134" customFormat="1" ht="14.25" customHeight="1">
      <c r="A30" s="290"/>
      <c r="B30" s="287" t="s">
        <v>264</v>
      </c>
      <c r="C30" s="287"/>
      <c r="D30" s="287"/>
      <c r="E30" s="287"/>
      <c r="F30" s="287"/>
      <c r="G30" s="291"/>
      <c r="H30" s="292">
        <f>'Anhang II_tatsächliche Stunden'!J45</f>
        <v>0</v>
      </c>
      <c r="I30" s="293"/>
      <c r="J30" s="149"/>
      <c r="K30" s="69"/>
    </row>
    <row r="31" spans="1:11" s="134" customFormat="1" ht="14.25" customHeight="1">
      <c r="A31" s="290"/>
      <c r="B31" s="287" t="s">
        <v>265</v>
      </c>
      <c r="C31" s="287"/>
      <c r="D31" s="287"/>
      <c r="E31" s="287"/>
      <c r="F31" s="287"/>
      <c r="G31" s="291"/>
      <c r="H31" s="292">
        <f>'Anhang II_tatsächliche Stunden'!J46</f>
        <v>0</v>
      </c>
      <c r="I31" s="293"/>
      <c r="J31" s="149"/>
      <c r="K31" s="133"/>
    </row>
    <row r="32" spans="1:11" s="134" customFormat="1" ht="9.75" customHeight="1">
      <c r="A32" s="290"/>
      <c r="B32" s="294"/>
      <c r="C32" s="287"/>
      <c r="D32" s="287"/>
      <c r="E32" s="287"/>
      <c r="F32" s="287"/>
      <c r="G32" s="287"/>
      <c r="H32" s="287"/>
      <c r="I32" s="287"/>
      <c r="J32" s="149"/>
      <c r="K32" s="69"/>
    </row>
    <row r="33" spans="1:11" s="134" customFormat="1" ht="14.25" customHeight="1">
      <c r="A33" s="290"/>
      <c r="B33" s="295" t="s">
        <v>266</v>
      </c>
      <c r="C33" s="287"/>
      <c r="D33" s="287"/>
      <c r="E33" s="287"/>
      <c r="F33" s="287"/>
      <c r="G33" s="287"/>
      <c r="H33" s="296">
        <f>'Anhang II_tatsächliche Stunden'!J48</f>
        <v>0</v>
      </c>
      <c r="I33" s="287"/>
      <c r="J33" s="149"/>
      <c r="K33" s="133"/>
    </row>
    <row r="34" spans="1:11" s="1" customFormat="1" ht="15" customHeight="1">
      <c r="A34" s="70"/>
      <c r="B34" s="174" t="s">
        <v>171</v>
      </c>
      <c r="C34" s="164"/>
      <c r="D34" s="164"/>
      <c r="E34" s="164"/>
      <c r="F34" s="164"/>
      <c r="G34" s="164"/>
      <c r="H34" s="164"/>
      <c r="I34" s="164"/>
      <c r="J34" s="164"/>
      <c r="K34" s="69"/>
    </row>
    <row r="35" spans="1:11" s="1" customFormat="1" ht="12" customHeight="1">
      <c r="A35" s="70"/>
      <c r="B35" s="174" t="s">
        <v>172</v>
      </c>
      <c r="C35" s="164"/>
      <c r="D35" s="164"/>
      <c r="E35" s="164"/>
      <c r="F35" s="164"/>
      <c r="G35" s="164"/>
      <c r="H35" s="164"/>
      <c r="I35" s="164"/>
      <c r="J35" s="164"/>
      <c r="K35" s="69"/>
    </row>
    <row r="36" spans="1:11" s="1" customFormat="1" ht="8.25" customHeight="1">
      <c r="A36" s="70"/>
      <c r="B36" s="172"/>
      <c r="C36" s="160"/>
      <c r="D36" s="160"/>
      <c r="E36" s="160"/>
      <c r="F36" s="160"/>
      <c r="G36" s="160"/>
      <c r="H36" s="160"/>
      <c r="I36" s="160"/>
      <c r="J36" s="160"/>
      <c r="K36" s="69"/>
    </row>
    <row r="37" spans="1:11" s="1" customFormat="1" ht="17.25" customHeight="1">
      <c r="A37" s="70"/>
      <c r="B37" s="172" t="s">
        <v>154</v>
      </c>
      <c r="C37" s="160"/>
      <c r="D37" s="160"/>
      <c r="E37" s="192">
        <f>'Formular Tageseltern '!E52</f>
        <v>0</v>
      </c>
      <c r="F37" s="160"/>
      <c r="G37" s="160"/>
      <c r="H37" s="160"/>
      <c r="I37" s="160"/>
      <c r="J37" s="160"/>
      <c r="K37" s="69"/>
    </row>
    <row r="38" spans="1:11" s="1" customFormat="1" ht="15">
      <c r="A38" s="70"/>
      <c r="B38" s="172" t="s">
        <v>15</v>
      </c>
      <c r="C38" s="160"/>
      <c r="D38" s="160"/>
      <c r="E38" s="192">
        <f>'Formular Tageseltern '!E48</f>
        <v>0</v>
      </c>
      <c r="F38" s="160"/>
      <c r="G38" s="160"/>
      <c r="H38" s="160"/>
      <c r="I38" s="160"/>
      <c r="J38" s="160"/>
      <c r="K38" s="69"/>
    </row>
    <row r="39" spans="1:11" s="1" customFormat="1" ht="17.25" customHeight="1">
      <c r="A39" s="70"/>
      <c r="B39" s="172" t="s">
        <v>155</v>
      </c>
      <c r="C39" s="160"/>
      <c r="D39" s="160"/>
      <c r="E39" s="192">
        <f>'Formular Tageseltern '!E49</f>
        <v>0</v>
      </c>
      <c r="F39" s="160"/>
      <c r="G39" s="160"/>
      <c r="H39" s="160"/>
      <c r="I39" s="160"/>
      <c r="J39" s="160"/>
      <c r="K39" s="69"/>
    </row>
    <row r="40" spans="1:11" s="1" customFormat="1" ht="17.25" customHeight="1">
      <c r="A40" s="70"/>
      <c r="B40" s="172" t="s">
        <v>156</v>
      </c>
      <c r="C40" s="160"/>
      <c r="D40" s="160"/>
      <c r="E40" s="192">
        <f>'Formular Tageseltern '!E50</f>
        <v>0</v>
      </c>
      <c r="F40" s="160"/>
      <c r="G40" s="160"/>
      <c r="H40" s="160"/>
      <c r="I40" s="160"/>
      <c r="J40" s="160"/>
      <c r="K40" s="69"/>
    </row>
    <row r="41" spans="1:11" s="1" customFormat="1" ht="17.25" customHeight="1">
      <c r="A41" s="70"/>
      <c r="B41" s="172" t="s">
        <v>157</v>
      </c>
      <c r="C41" s="160"/>
      <c r="D41" s="160"/>
      <c r="E41" s="192">
        <f>'Formular Tageseltern '!E51</f>
        <v>0</v>
      </c>
      <c r="F41" s="160"/>
      <c r="G41" s="160"/>
      <c r="H41" s="160"/>
      <c r="I41" s="160"/>
      <c r="J41" s="160"/>
      <c r="K41" s="69"/>
    </row>
    <row r="42" spans="1:11" s="1" customFormat="1" ht="15">
      <c r="A42" s="70"/>
      <c r="B42" s="175"/>
      <c r="C42" s="90"/>
      <c r="D42" s="90"/>
      <c r="E42" s="90"/>
      <c r="F42" s="90"/>
      <c r="G42" s="89"/>
      <c r="H42" s="89"/>
      <c r="J42" s="89"/>
      <c r="K42" s="69"/>
    </row>
    <row r="43" spans="1:21" ht="15.75">
      <c r="A43" s="70"/>
      <c r="B43" s="176" t="s">
        <v>158</v>
      </c>
      <c r="C43" s="93"/>
      <c r="D43" s="93"/>
      <c r="E43" s="93"/>
      <c r="F43" s="93"/>
      <c r="G43" s="93"/>
      <c r="H43" s="94" t="s">
        <v>159</v>
      </c>
      <c r="I43" s="281"/>
      <c r="J43" s="95"/>
      <c r="K43" s="69"/>
      <c r="M43" s="89"/>
      <c r="N43" s="89"/>
      <c r="O43" s="89"/>
      <c r="P43" s="89"/>
      <c r="Q43" s="89"/>
      <c r="R43" s="89"/>
      <c r="S43" s="89"/>
      <c r="T43" s="89"/>
      <c r="U43" s="89"/>
    </row>
    <row r="44" spans="1:21" ht="15">
      <c r="A44" s="70"/>
      <c r="B44" s="194" t="s">
        <v>160</v>
      </c>
      <c r="C44" s="93"/>
      <c r="D44" s="93"/>
      <c r="E44" s="93"/>
      <c r="F44" s="93"/>
      <c r="G44" s="93"/>
      <c r="H44" s="93"/>
      <c r="I44" s="1"/>
      <c r="J44" s="1"/>
      <c r="K44" s="69"/>
      <c r="M44" s="89"/>
      <c r="N44" s="89"/>
      <c r="O44" s="89"/>
      <c r="P44" s="89"/>
      <c r="Q44" s="89"/>
      <c r="R44" s="89"/>
      <c r="S44" s="89"/>
      <c r="T44" s="89"/>
      <c r="U44" s="89"/>
    </row>
    <row r="45" spans="1:21" ht="15">
      <c r="A45" s="70"/>
      <c r="B45" s="279"/>
      <c r="C45" s="280"/>
      <c r="D45" s="280"/>
      <c r="E45" s="280"/>
      <c r="F45" s="280"/>
      <c r="G45" s="280"/>
      <c r="H45" s="280"/>
      <c r="I45" s="280"/>
      <c r="J45" s="280"/>
      <c r="K45" s="69"/>
      <c r="M45" s="89"/>
      <c r="N45" s="89"/>
      <c r="O45" s="89"/>
      <c r="P45" s="89"/>
      <c r="Q45" s="89"/>
      <c r="R45" s="89"/>
      <c r="S45" s="89"/>
      <c r="T45" s="89"/>
      <c r="U45" s="89"/>
    </row>
    <row r="46" spans="1:11" ht="15">
      <c r="A46" s="70"/>
      <c r="B46" s="279"/>
      <c r="C46" s="280"/>
      <c r="D46" s="280"/>
      <c r="E46" s="280"/>
      <c r="F46" s="280"/>
      <c r="G46" s="280"/>
      <c r="H46" s="280"/>
      <c r="I46" s="280"/>
      <c r="J46" s="280"/>
      <c r="K46" s="69"/>
    </row>
    <row r="47" spans="1:11" ht="15">
      <c r="A47" s="70"/>
      <c r="B47" s="70"/>
      <c r="C47" s="1"/>
      <c r="D47" s="1"/>
      <c r="E47" s="1"/>
      <c r="F47" s="1"/>
      <c r="G47" s="1"/>
      <c r="H47" s="1"/>
      <c r="I47" s="1"/>
      <c r="J47" s="1"/>
      <c r="K47" s="69"/>
    </row>
    <row r="48" spans="1:11" ht="15.75" thickBot="1">
      <c r="A48" s="77"/>
      <c r="B48" s="77"/>
      <c r="C48" s="73"/>
      <c r="D48" s="73"/>
      <c r="E48" s="73"/>
      <c r="F48" s="73"/>
      <c r="G48" s="73"/>
      <c r="H48" s="73"/>
      <c r="I48" s="73"/>
      <c r="J48" s="73"/>
      <c r="K48" s="74"/>
    </row>
  </sheetData>
  <sheetProtection password="EB4E" sheet="1" formatCells="0" formatColumns="0" formatRows="0" insertColumns="0" insertRows="0"/>
  <printOptions/>
  <pageMargins left="0.31496062992125984" right="0.31496062992125984" top="0.15748031496062992" bottom="0.15748031496062992" header="0.31496062992125984" footer="0.31496062992125984"/>
  <pageSetup horizontalDpi="600" verticalDpi="600" orientation="landscape" paperSize="9" scale="85"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dimension ref="A1:CV22"/>
  <sheetViews>
    <sheetView zoomScalePageLayoutView="0" workbookViewId="0" topLeftCell="D1">
      <pane xSplit="18750" topLeftCell="AO1" activePane="topLeft" state="split"/>
      <selection pane="topLeft" activeCell="J2" sqref="J2"/>
      <selection pane="topRight" activeCell="AO4" sqref="AO4"/>
    </sheetView>
  </sheetViews>
  <sheetFormatPr defaultColWidth="11.421875" defaultRowHeight="15"/>
  <cols>
    <col min="1" max="21" width="13.7109375" style="202" customWidth="1"/>
    <col min="22" max="16384" width="11.421875" style="202" customWidth="1"/>
  </cols>
  <sheetData>
    <row r="1" spans="1:24" s="198" customFormat="1" ht="113.25" customHeight="1">
      <c r="A1" s="195" t="s">
        <v>187</v>
      </c>
      <c r="B1" s="196" t="s">
        <v>188</v>
      </c>
      <c r="C1" s="196" t="s">
        <v>189</v>
      </c>
      <c r="D1" s="196" t="s">
        <v>190</v>
      </c>
      <c r="E1" s="196" t="s">
        <v>191</v>
      </c>
      <c r="F1" s="196" t="s">
        <v>192</v>
      </c>
      <c r="G1" s="196" t="s">
        <v>193</v>
      </c>
      <c r="H1" s="196" t="s">
        <v>194</v>
      </c>
      <c r="I1" s="196" t="s">
        <v>217</v>
      </c>
      <c r="J1" s="196" t="s">
        <v>195</v>
      </c>
      <c r="K1" s="196" t="s">
        <v>196</v>
      </c>
      <c r="L1" s="196" t="s">
        <v>197</v>
      </c>
      <c r="M1" s="196" t="s">
        <v>198</v>
      </c>
      <c r="N1" s="196" t="s">
        <v>199</v>
      </c>
      <c r="O1" s="196" t="s">
        <v>210</v>
      </c>
      <c r="P1" s="197" t="s">
        <v>200</v>
      </c>
      <c r="Q1" s="197" t="s">
        <v>201</v>
      </c>
      <c r="R1" s="197" t="s">
        <v>209</v>
      </c>
      <c r="S1" s="213" t="s">
        <v>207</v>
      </c>
      <c r="T1" s="213" t="s">
        <v>208</v>
      </c>
      <c r="U1" s="239" t="s">
        <v>260</v>
      </c>
      <c r="V1" s="239" t="s">
        <v>191</v>
      </c>
      <c r="W1" s="239" t="s">
        <v>192</v>
      </c>
      <c r="X1" s="239" t="s">
        <v>189</v>
      </c>
    </row>
    <row r="2" spans="1:60" s="199" customFormat="1" ht="26.25" customHeight="1">
      <c r="A2" s="199">
        <f>'Formular Tageseltern '!E42</f>
        <v>0</v>
      </c>
      <c r="B2" s="199">
        <f>'Formular Tageseltern '!E38</f>
        <v>0</v>
      </c>
      <c r="C2" s="199">
        <f>'Formular Tageseltern '!E41</f>
        <v>0</v>
      </c>
      <c r="D2" s="199">
        <f>'Formular Tageseltern '!E48</f>
        <v>0</v>
      </c>
      <c r="E2" s="199">
        <f>'Formular Tageseltern '!E49</f>
        <v>0</v>
      </c>
      <c r="F2" s="199">
        <f>'Formular Tageseltern '!E50</f>
        <v>0</v>
      </c>
      <c r="G2" s="199">
        <f>'Formular Tageseltern '!E51</f>
        <v>0</v>
      </c>
      <c r="H2" s="199">
        <f>'Formular Tageseltern '!E52</f>
        <v>0</v>
      </c>
      <c r="I2" s="199">
        <f>'Formular Tageseltern '!E44</f>
        <v>0</v>
      </c>
      <c r="J2" s="200">
        <f>'Formular Tageseltern '!F99</f>
        <v>0</v>
      </c>
      <c r="K2" s="200">
        <f>'Formular Tageseltern '!H107</f>
        <v>0</v>
      </c>
      <c r="L2" s="200">
        <f>'Formular Tageseltern '!H109</f>
        <v>0</v>
      </c>
      <c r="M2" s="200">
        <f>'Formular Tageseltern '!H110</f>
        <v>0</v>
      </c>
      <c r="N2" s="215">
        <f>'Anhang II_tatsächliche Stunden'!E35</f>
        <v>0</v>
      </c>
      <c r="O2" s="215">
        <f>'Anhang II_tatsächliche Stunden'!G35</f>
        <v>0</v>
      </c>
      <c r="P2" s="215">
        <f>'Formular Tageseltern '!H178</f>
        <v>0</v>
      </c>
      <c r="Q2" s="215">
        <f>'Formular Tageseltern '!H181</f>
        <v>0</v>
      </c>
      <c r="R2" s="215">
        <f>'Formular Tageseltern '!H183</f>
        <v>0</v>
      </c>
      <c r="S2" s="214">
        <f>'Anhang I'!F25</f>
        <v>0</v>
      </c>
      <c r="T2" s="214"/>
      <c r="U2" s="240">
        <f>'Formular Tageseltern '!E38</f>
        <v>0</v>
      </c>
      <c r="V2" s="240">
        <f>'Formular Tageseltern '!E39</f>
        <v>0</v>
      </c>
      <c r="W2" s="240">
        <f>'Formular Tageseltern '!E40</f>
        <v>0</v>
      </c>
      <c r="X2" s="240">
        <f>'Formular Tageseltern '!E41</f>
        <v>0</v>
      </c>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row>
    <row r="19" ht="15">
      <c r="A19" s="203" t="s">
        <v>202</v>
      </c>
    </row>
    <row r="20" ht="15.75" thickBot="1"/>
    <row r="21" spans="1:60" s="207" customFormat="1" ht="113.25" customHeight="1">
      <c r="A21" s="204" t="s">
        <v>187</v>
      </c>
      <c r="B21" s="204" t="s">
        <v>188</v>
      </c>
      <c r="C21" s="204" t="s">
        <v>189</v>
      </c>
      <c r="D21" s="204" t="s">
        <v>195</v>
      </c>
      <c r="E21" s="204" t="s">
        <v>211</v>
      </c>
      <c r="F21" s="205" t="s">
        <v>203</v>
      </c>
      <c r="G21" s="205" t="s">
        <v>227</v>
      </c>
      <c r="H21" s="205" t="s">
        <v>203</v>
      </c>
      <c r="I21" s="205" t="s">
        <v>227</v>
      </c>
      <c r="J21" s="205" t="s">
        <v>203</v>
      </c>
      <c r="K21" s="205" t="s">
        <v>227</v>
      </c>
      <c r="L21" s="205" t="s">
        <v>203</v>
      </c>
      <c r="M21" s="205" t="s">
        <v>227</v>
      </c>
      <c r="N21" s="205" t="s">
        <v>203</v>
      </c>
      <c r="O21" s="205" t="s">
        <v>227</v>
      </c>
      <c r="P21" s="205" t="s">
        <v>203</v>
      </c>
      <c r="Q21" s="205" t="s">
        <v>227</v>
      </c>
      <c r="R21" s="205" t="s">
        <v>203</v>
      </c>
      <c r="S21" s="205" t="s">
        <v>227</v>
      </c>
      <c r="T21" s="205" t="s">
        <v>216</v>
      </c>
      <c r="U21" s="205" t="s">
        <v>227</v>
      </c>
      <c r="V21" s="205" t="s">
        <v>216</v>
      </c>
      <c r="W21" s="205" t="s">
        <v>227</v>
      </c>
      <c r="X21" s="205" t="s">
        <v>203</v>
      </c>
      <c r="Y21" s="205" t="s">
        <v>227</v>
      </c>
      <c r="Z21" s="205" t="s">
        <v>203</v>
      </c>
      <c r="AA21" s="205" t="s">
        <v>227</v>
      </c>
      <c r="AB21" s="205" t="s">
        <v>203</v>
      </c>
      <c r="AC21" s="205" t="s">
        <v>227</v>
      </c>
      <c r="AD21" s="205" t="s">
        <v>203</v>
      </c>
      <c r="AE21" s="205" t="s">
        <v>227</v>
      </c>
      <c r="AF21" s="205" t="s">
        <v>203</v>
      </c>
      <c r="AG21" s="205" t="s">
        <v>227</v>
      </c>
      <c r="AH21" s="205" t="s">
        <v>203</v>
      </c>
      <c r="AI21" s="205" t="s">
        <v>227</v>
      </c>
      <c r="AJ21" s="205" t="s">
        <v>203</v>
      </c>
      <c r="AK21" s="205" t="s">
        <v>227</v>
      </c>
      <c r="AL21" s="205" t="s">
        <v>204</v>
      </c>
      <c r="AM21" s="205" t="s">
        <v>205</v>
      </c>
      <c r="AN21" s="205" t="s">
        <v>204</v>
      </c>
      <c r="AO21" s="205" t="s">
        <v>205</v>
      </c>
      <c r="AP21" s="205" t="s">
        <v>204</v>
      </c>
      <c r="AQ21" s="205" t="s">
        <v>205</v>
      </c>
      <c r="AR21" s="205" t="s">
        <v>204</v>
      </c>
      <c r="AS21" s="205" t="s">
        <v>205</v>
      </c>
      <c r="AT21" s="205" t="s">
        <v>204</v>
      </c>
      <c r="AU21" s="205" t="s">
        <v>205</v>
      </c>
      <c r="AV21" s="205" t="s">
        <v>204</v>
      </c>
      <c r="AW21" s="205" t="s">
        <v>205</v>
      </c>
      <c r="AX21" s="205" t="s">
        <v>204</v>
      </c>
      <c r="AY21" s="205" t="s">
        <v>205</v>
      </c>
      <c r="AZ21" s="205" t="s">
        <v>204</v>
      </c>
      <c r="BA21" s="205" t="s">
        <v>205</v>
      </c>
      <c r="BB21" s="206" t="s">
        <v>206</v>
      </c>
      <c r="BC21" s="206" t="s">
        <v>212</v>
      </c>
      <c r="BD21" s="206" t="s">
        <v>213</v>
      </c>
      <c r="BE21" s="206" t="s">
        <v>214</v>
      </c>
      <c r="BF21" s="206" t="s">
        <v>215</v>
      </c>
      <c r="BG21" s="213" t="s">
        <v>228</v>
      </c>
      <c r="BH21" s="213" t="s">
        <v>229</v>
      </c>
    </row>
    <row r="22" spans="1:100" s="208" customFormat="1" ht="26.25" customHeight="1">
      <c r="A22" s="208">
        <f>'Formular Tageseltern '!E42</f>
        <v>0</v>
      </c>
      <c r="B22" s="208">
        <f>'Formular Tageseltern '!E38</f>
        <v>0</v>
      </c>
      <c r="C22" s="208">
        <f>'Formular Tageseltern '!E41</f>
        <v>0</v>
      </c>
      <c r="D22" s="209">
        <f>'Formular Tageseltern '!F99</f>
        <v>0</v>
      </c>
      <c r="E22" s="209">
        <f>'Formular Tageseltern '!H107</f>
        <v>0</v>
      </c>
      <c r="F22" s="210">
        <f>'Formular Tageseltern '!B65</f>
        <v>0</v>
      </c>
      <c r="G22" s="209">
        <f>'Formular Tageseltern '!H65</f>
        <v>0</v>
      </c>
      <c r="H22" s="210">
        <f>'Formular Tageseltern '!B67</f>
        <v>0</v>
      </c>
      <c r="I22" s="209">
        <f>'Formular Tageseltern '!H67</f>
        <v>0</v>
      </c>
      <c r="J22" s="210">
        <f>'Formular Tageseltern '!B69</f>
        <v>0</v>
      </c>
      <c r="K22" s="209">
        <f>'Formular Tageseltern '!H69</f>
        <v>0</v>
      </c>
      <c r="L22" s="210">
        <f>'Formular Tageseltern '!B71</f>
        <v>0</v>
      </c>
      <c r="M22" s="209">
        <f>'Formular Tageseltern '!H71</f>
        <v>0</v>
      </c>
      <c r="N22" s="208">
        <f>'Formular Tageseltern '!B73</f>
        <v>0</v>
      </c>
      <c r="O22" s="209">
        <f>'Formular Tageseltern '!H73</f>
        <v>0</v>
      </c>
      <c r="P22" s="208">
        <f>'Formular Tageseltern '!B75</f>
        <v>0</v>
      </c>
      <c r="Q22" s="209">
        <f>'Formular Tageseltern '!H75</f>
        <v>0</v>
      </c>
      <c r="R22" s="210">
        <f>'Formular Tageseltern '!B77</f>
        <v>0</v>
      </c>
      <c r="S22" s="209">
        <f>'Formular Tageseltern '!H77</f>
        <v>0</v>
      </c>
      <c r="T22" s="210">
        <f>'Formular Tageseltern '!B79</f>
        <v>0</v>
      </c>
      <c r="U22" s="209">
        <f>'Formular Tageseltern '!H79</f>
        <v>0</v>
      </c>
      <c r="V22" s="210">
        <f>'Formular Tageseltern '!B81</f>
        <v>0</v>
      </c>
      <c r="W22" s="209">
        <f>'Formular Tageseltern '!H81</f>
        <v>0</v>
      </c>
      <c r="X22" s="210">
        <f>'Formular Tageseltern '!B83</f>
        <v>0</v>
      </c>
      <c r="Y22" s="209">
        <f>'Formular Tageseltern '!H83</f>
        <v>0</v>
      </c>
      <c r="Z22" s="210">
        <f>'Formular Tageseltern '!B85</f>
        <v>0</v>
      </c>
      <c r="AA22" s="209">
        <f>'Formular Tageseltern '!H85</f>
        <v>0</v>
      </c>
      <c r="AB22" s="210">
        <f>'Formular Tageseltern '!B87</f>
        <v>0</v>
      </c>
      <c r="AC22" s="209">
        <f>'Formular Tageseltern '!H87</f>
        <v>0</v>
      </c>
      <c r="AD22" s="210">
        <f>'Formular Tageseltern '!B89</f>
        <v>0</v>
      </c>
      <c r="AE22" s="209">
        <f>'Formular Tageseltern '!H89</f>
        <v>0</v>
      </c>
      <c r="AF22" s="210">
        <f>'Formular Tageseltern '!B91</f>
        <v>0</v>
      </c>
      <c r="AG22" s="209">
        <f>'Formular Tageseltern '!H91</f>
        <v>0</v>
      </c>
      <c r="AH22" s="210">
        <f>'Formular Tageseltern '!B93</f>
        <v>0</v>
      </c>
      <c r="AI22" s="209">
        <f>'Formular Tageseltern '!H93</f>
        <v>0</v>
      </c>
      <c r="AJ22" s="210">
        <f>'Formular Tageseltern '!B95</f>
        <v>0</v>
      </c>
      <c r="AK22" s="209">
        <f>'Formular Tageseltern '!H95</f>
        <v>0</v>
      </c>
      <c r="AL22" s="208">
        <f>'Formular Tageseltern '!D147</f>
        <v>0</v>
      </c>
      <c r="AM22" s="209">
        <f>'Formular Tageseltern '!F147</f>
        <v>0</v>
      </c>
      <c r="AN22" s="208">
        <f>'Formular Tageseltern '!D149</f>
        <v>0</v>
      </c>
      <c r="AO22" s="209">
        <f>'Formular Tageseltern '!F149</f>
        <v>0</v>
      </c>
      <c r="AP22" s="208">
        <f>'Formular Tageseltern '!D151</f>
        <v>0</v>
      </c>
      <c r="AQ22" s="209">
        <f>'Formular Tageseltern '!F151</f>
        <v>0</v>
      </c>
      <c r="AR22" s="208">
        <f>'Formular Tageseltern '!D153</f>
        <v>0</v>
      </c>
      <c r="AS22" s="211">
        <f>'Formular Tageseltern '!F153</f>
        <v>0</v>
      </c>
      <c r="AT22" s="208">
        <f>'Formular Tageseltern '!D155</f>
        <v>0</v>
      </c>
      <c r="AU22" s="211">
        <f>'Formular Tageseltern '!F155</f>
        <v>0</v>
      </c>
      <c r="AV22" s="208">
        <f>'Formular Tageseltern '!D157</f>
        <v>0</v>
      </c>
      <c r="AW22" s="211">
        <f>'Formular Tageseltern '!F157</f>
        <v>0</v>
      </c>
      <c r="AX22" s="208">
        <f>'Formular Tageseltern '!D159</f>
        <v>0</v>
      </c>
      <c r="AY22" s="211">
        <f>'Formular Tageseltern '!F159</f>
        <v>0</v>
      </c>
      <c r="AZ22" s="208">
        <f>'Formular Tageseltern '!D161</f>
        <v>0</v>
      </c>
      <c r="BA22" s="211">
        <f>'Formular Tageseltern '!F161</f>
        <v>0</v>
      </c>
      <c r="BB22" s="211" t="e">
        <f>'Formular Tageseltern '!#REF!</f>
        <v>#REF!</v>
      </c>
      <c r="BC22" s="211" t="e">
        <f>'Formular Tageseltern '!#REF!</f>
        <v>#REF!</v>
      </c>
      <c r="BD22" s="211" t="e">
        <f>'Formular Tageseltern '!#REF!</f>
        <v>#REF!</v>
      </c>
      <c r="BE22" s="211" t="e">
        <f>'Formular Tageseltern '!#REF!</f>
        <v>#REF!</v>
      </c>
      <c r="BF22" s="211" t="e">
        <f>'Formular Tageseltern '!#REF!</f>
        <v>#REF!</v>
      </c>
      <c r="BG22" s="214">
        <f>'Anhang I'!H25</f>
        <v>0</v>
      </c>
      <c r="BH22" s="214">
        <f>'Anhang I'!F25</f>
        <v>0</v>
      </c>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row>
  </sheetData>
  <sheetProtection password="EB4E" sheet="1"/>
  <printOptions/>
  <pageMargins left="0.7" right="0.7" top="0.75" bottom="0.75" header="0.3" footer="0.3"/>
  <pageSetup horizontalDpi="600" verticalDpi="600" orientation="portrait" paperSize="9" r:id="rId1"/>
  <ignoredErrors>
    <ignoredError sqref="AY22" 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PlancherelF </dc:creator>
  <cp:keywords/>
  <dc:description/>
  <cp:lastModifiedBy>Rosenast Jessica</cp:lastModifiedBy>
  <cp:lastPrinted>2012-11-28T08:15:20Z</cp:lastPrinted>
  <dcterms:created xsi:type="dcterms:W3CDTF">2010-08-18T12:30:40Z</dcterms:created>
  <dcterms:modified xsi:type="dcterms:W3CDTF">2023-01-03T09:25:24Z</dcterms:modified>
  <cp:category/>
  <cp:version/>
  <cp:contentType/>
  <cp:contentStatus/>
</cp:coreProperties>
</file>